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<sst xmlns="http://schemas.openxmlformats.org/spreadsheetml/2006/main" count="47" uniqueCount="47">
  <si>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</si>
  <si>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RYY065</t>
  </si>
  <si>
    <t xml:space="preserve">m²</t>
  </si>
  <si>
    <t xml:space="preserve">Rehabilitación de revestimiento exterior, sistema Antifisuras "GRUPO PUMA".</t>
  </si>
  <si>
    <r>
      <rPr>
        <sz val="8.25"/>
        <color rgb="FF000000"/>
        <rFont val="Arial"/>
        <family val="2"/>
      </rPr>
      <t xml:space="preserve">Rehabilitación de revestimiento exterior, con el sistema Antifisuras "GRUPO PUMA", compuesto por: dos capas de mortero de cemento, tipo CR CSIV W2, según UNE-EN 998-1, Morcem Renovex F "GRUPO PUMA", color blanco, 6 mm de espesor total, armado con malla de fibra de vidrio, antiálcalis, Traditerm "GRUPO PUMA", de 5x4 mm de luz de malla, de 0,6 mm de espesor y de 160 g/m² de masa superficial; capa de acabado de mortero acrílico Morcemcril "GRUPO PUMA", color Blanco 100, compuesto por resinas acrílicas, pigmentos minerales y aditivos orgánicos e inorgánicos, sobre imprimación acrílica Fondo Morcemcril "GRUPO PUMA", compuesta por resinas acrílicas, pigmentos minerales y aditivos orgánicos e inorgánicos.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</si>
  <si>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</si>
  <si>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</si>
  <si>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</si>
  <si>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</si>
  <si>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</si>
  <si>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</si>
  <si>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</si>
  <si>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mt28mrp070a</t>
  </si>
  <si>
    <t xml:space="preserve">kg</t>
  </si>
  <si>
    <t xml:space="preserve">Mortero de cemento, tipo CR CSIV W2, según UNE-EN 998-1, para uso en interiores o en exteriores, Morcem Renovex F "GRUPO PUMA", color blanco, clase R1 según UNE-EN 1504-3, permeable al vapor de agua, suministrado en sacos.</t>
  </si>
  <si>
    <t xml:space="preserve">mt28mop050e</t>
  </si>
  <si>
    <t xml:space="preserve">m²</t>
  </si>
  <si>
    <t xml:space="preserve">Malla de fibra de vidrio, antiálcalis, Traditerm "GRUPO PUMA", de 5x4 mm de luz de malla, de 0,6 mm de espesor, de 160 g/m² de masa superficial y de 1,1x50 m, para armar morteros.</t>
  </si>
  <si>
    <t xml:space="preserve">mt28mop320d</t>
  </si>
  <si>
    <t xml:space="preserve">l</t>
  </si>
  <si>
    <t xml:space="preserve">Imprimación acrílica Fondo Morcemcril "GRUPO PUMA", compuesta por resinas acrílicas, pigmentos minerales y aditivos orgánicos e inorgánicos, impermeable al agua de lluvia y permeable al vapor de agua, para aplicar con brocha, rodillo o pistola.</t>
  </si>
  <si>
    <t xml:space="preserve">mt28mop310ug</t>
  </si>
  <si>
    <t xml:space="preserve">kg</t>
  </si>
  <si>
    <t xml:space="preserve">Mortero acrílico Morcemcril "GRUPO PUMA", color Blanco 100,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</si>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</sst>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7.8</v>
      </c>
      <c r="G10" s="11"/>
      <c r="H10" s="12">
        <v>1</v>
      </c>
      <c r="I10" s="12">
        <f ca="1">ROUND(INDIRECT(ADDRESS(ROW()+(0), COLUMN()+(-3), 1))*INDIRECT(ADDRESS(ROW()+(0), COLUMN()+(-1), 1)), 2)</f>
        <v>7.8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1.1</v>
      </c>
      <c r="G11" s="11"/>
      <c r="H11" s="12">
        <v>1.68</v>
      </c>
      <c r="I11" s="12">
        <f ca="1">ROUND(INDIRECT(ADDRESS(ROW()+(0), COLUMN()+(-3), 1))*INDIRECT(ADDRESS(ROW()+(0), COLUMN()+(-1), 1)), 2)</f>
        <v>1.85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0.11</v>
      </c>
      <c r="G12" s="11"/>
      <c r="H12" s="12">
        <v>6.09</v>
      </c>
      <c r="I12" s="12">
        <f ca="1">ROUND(INDIRECT(ADDRESS(ROW()+(0), COLUMN()+(-3), 1))*INDIRECT(ADDRESS(ROW()+(0), COLUMN()+(-1), 1)), 2)</f>
        <v>0.67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2.5</v>
      </c>
      <c r="G13" s="13"/>
      <c r="H13" s="14">
        <v>3.94</v>
      </c>
      <c r="I13" s="14">
        <f ca="1">ROUND(INDIRECT(ADDRESS(ROW()+(0), COLUMN()+(-3), 1))*INDIRECT(ADDRESS(ROW()+(0), COLUMN()+(-1), 1)), 2)</f>
        <v>9.85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20.17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0.387</v>
      </c>
      <c r="G16" s="11"/>
      <c r="H16" s="12">
        <v>22.13</v>
      </c>
      <c r="I16" s="12">
        <f ca="1">ROUND(INDIRECT(ADDRESS(ROW()+(0), COLUMN()+(-3), 1))*INDIRECT(ADDRESS(ROW()+(0), COLUMN()+(-1), 1)), 2)</f>
        <v>8.56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0.387</v>
      </c>
      <c r="G17" s="13"/>
      <c r="H17" s="14">
        <v>21.46</v>
      </c>
      <c r="I17" s="14">
        <f ca="1">ROUND(INDIRECT(ADDRESS(ROW()+(0), COLUMN()+(-3), 1))*INDIRECT(ADDRESS(ROW()+(0), COLUMN()+(-1), 1)), 2)</f>
        <v>8.31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16.87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37.04</v>
      </c>
      <c r="I20" s="14">
        <f ca="1">ROUND(INDIRECT(ADDRESS(ROW()+(0), COLUMN()+(-3), 1))*INDIRECT(ADDRESS(ROW()+(0), COLUMN()+(-1), 1))/100, 2)</f>
        <v>0.74</v>
      </c>
    </row>
    <row r="21" spans="1:9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37.78</v>
      </c>
    </row>
    <row r="24" spans="1:9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 t="s">
        <v>40</v>
      </c>
    </row>
    <row r="25" spans="1:9" ht="13.50" thickBot="1" customHeight="1">
      <c r="A25" s="24" t="s">
        <v>41</v>
      </c>
      <c r="B25" s="24"/>
      <c r="C25" s="24"/>
      <c r="D25" s="24"/>
      <c r="E25" s="25">
        <v>1.10201e+006</v>
      </c>
      <c r="F25" s="25"/>
      <c r="G25" s="25">
        <v>112009</v>
      </c>
      <c r="H25" s="25"/>
      <c r="I25" s="25" t="s">
        <v>42</v>
      </c>
    </row>
    <row r="26" spans="1:9" ht="24.00" thickBot="1" customHeight="1">
      <c r="A26" s="26" t="s">
        <v>43</v>
      </c>
      <c r="B26" s="26"/>
      <c r="C26" s="26"/>
      <c r="D26" s="26"/>
      <c r="E26" s="27"/>
      <c r="F26" s="27"/>
      <c r="G26" s="27"/>
      <c r="H26" s="27"/>
      <c r="I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