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<sst xmlns="http://schemas.openxmlformats.org/spreadsheetml/2006/main" count="41" uniqueCount="41">
  <si>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</si>
  <si>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RYY011</t>
  </si>
  <si>
    <t xml:space="preserve">m²</t>
  </si>
  <si>
    <t xml:space="preserve">Reparación de revestimiento de mortero con fisuras generalizadas y defectos superficiales, con mortero acrílico y malla.</t>
  </si>
  <si>
    <r>
      <rPr>
        <sz val="8.25"/>
        <color rgb="FF000000"/>
        <rFont val="Arial"/>
        <family val="2"/>
      </rPr>
      <t xml:space="preserve">Reparación de revestimiento de mortero con fisuras generalizadas y defectos superficiales mediante aplicación de una primera capa de mortero de reparación y nivelación superficial, Morcemrest C5 "GRUPO PUMA", con una resistencia a compresión a 28 días mayor o igual a 25 N/mm² y un módulo de elasticidad de 15000 N/mm², clase R3 según UNE-EN 1504-3, Euroclase A1 de reacción al fuego, según UNE-EN 13501-1, colocación de malla de fibra de vidrio, antiálcalis y aplicación de una segunda capa del mismo mortero, hasta alcanzar un espesor medio total de 5 mm, con un rendimiento de 10 kg/m², para proceder posteriormente a su acabado final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</si>
  <si>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</si>
  <si>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</si>
  <si>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</si>
  <si>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</si>
  <si>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</si>
  <si>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</si>
  <si>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</si>
  <si>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</si>
  <si>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</si>
  <si>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</si>
  <si>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mt28mrp040d</t>
  </si>
  <si>
    <t xml:space="preserve">kg</t>
  </si>
  <si>
    <t xml:space="preserve">Mortero de reparación y nivelación superficial, Morcemrest C5 "GRUPO PUMA", con una resistencia a compresión a 28 días mayor o igual a 25 N/mm² y un módulo de elasticidad de 15000 N/mm², clase R3 según UNE-EN 1504-3, Euroclase A1 de reacción al fuego, según UNE-EN 13501-1, compuesto por cementos especiales, resinas sintéticas y humo de sílice, para reparación superficial y acabado de estructuras de hormigón.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</si>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</sst>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1.55</v>
      </c>
      <c r="J10" s="12">
        <f ca="1">ROUND(INDIRECT(ADDRESS(ROW()+(0), COLUMN()+(-3), 1))*INDIRECT(ADDRESS(ROW()+(0), COLUMN()+(-1), 1)), 2)</f>
        <v>1.63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10</v>
      </c>
      <c r="H11" s="13"/>
      <c r="I11" s="14">
        <v>1.34</v>
      </c>
      <c r="J11" s="14">
        <f ca="1">ROUND(INDIRECT(ADDRESS(ROW()+(0), COLUMN()+(-3), 1))*INDIRECT(ADDRESS(ROW()+(0), COLUMN()+(-1), 1)), 2)</f>
        <v>13.4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15.03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0.166</v>
      </c>
      <c r="H14" s="11"/>
      <c r="I14" s="12">
        <v>22.13</v>
      </c>
      <c r="J14" s="12">
        <f ca="1">ROUND(INDIRECT(ADDRESS(ROW()+(0), COLUMN()+(-3), 1))*INDIRECT(ADDRESS(ROW()+(0), COLUMN()+(-1), 1)), 2)</f>
        <v>3.67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0.166</v>
      </c>
      <c r="H15" s="13"/>
      <c r="I15" s="14">
        <v>21.46</v>
      </c>
      <c r="J15" s="14">
        <f ca="1">ROUND(INDIRECT(ADDRESS(ROW()+(0), COLUMN()+(-3), 1))*INDIRECT(ADDRESS(ROW()+(0), COLUMN()+(-1), 1)), 2)</f>
        <v>3.56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7.23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22.26</v>
      </c>
      <c r="J18" s="14">
        <f ca="1">ROUND(INDIRECT(ADDRESS(ROW()+(0), COLUMN()+(-3), 1))*INDIRECT(ADDRESS(ROW()+(0), COLUMN()+(-1), 1))/100, 2)</f>
        <v>0.45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22.71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1.10201e+006</v>
      </c>
      <c r="G23" s="25"/>
      <c r="H23" s="25">
        <v>112009</v>
      </c>
      <c r="I23" s="25"/>
      <c r="J23" s="25" t="s">
        <v>36</v>
      </c>
    </row>
    <row r="24" spans="1:10" ht="24.0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