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<sst xmlns="http://schemas.openxmlformats.org/spreadsheetml/2006/main" count="38" uniqueCount="38">
  <si>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</si>
  <si>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RYY010</t>
  </si>
  <si>
    <t xml:space="preserve">m²</t>
  </si>
  <si>
    <t xml:space="preserve">Reparación de revestimiento de mortero con defectos superficiales, con mortero acrílico.</t>
  </si>
  <si>
    <r>
      <rPr>
        <sz val="8.25"/>
        <color rgb="FF000000"/>
        <rFont val="Arial"/>
        <family val="2"/>
      </rPr>
      <t xml:space="preserve">Reparación de revestimiento de mortero con defectos superficiales mediante aplicación de capa de mortero de reparación y nivelación superficial, Morcemrest C5 "GRUPO PUMA", con una resistencia a compresión a 28 días mayor o igual a 25 N/mm² y un módulo de elasticidad de 15000 N/mm², clase R3 según UNE-EN 1504-3, Euroclase A1 de reacción al fuego, según UNE-EN 13501-1, de 2 mm de espesor medio, con un rendimiento de 4 kg/m², para proceder posteriormente a su acabado final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</si>
  <si>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</si>
  <si>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</si>
  <si>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</si>
  <si>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</si>
  <si>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</si>
  <si>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</si>
  <si>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</si>
  <si>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mt28mrp040d</t>
  </si>
  <si>
    <t xml:space="preserve">kg</t>
  </si>
  <si>
    <t xml:space="preserve">Mortero de reparación y nivelación superficial, Morcemrest C5 "GRUPO PUMA", con una resistencia a compresión a 28 días mayor o igual a 25 N/mm² y un módulo de elasticidad de 15000 N/mm², clase R3 según UNE-EN 1504-3, Euroclase A1 de reacción al fuego, según UNE-EN 13501-1, compuesto por cementos especiales, resinas sintéticas y humo de sílice, para reparación superficial y acabado de estructuras de hormigón.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</si>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</sst>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42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4</v>
      </c>
      <c r="H10" s="12"/>
      <c r="I10" s="14">
        <v>1.34</v>
      </c>
      <c r="J10" s="14">
        <f ca="1">ROUND(INDIRECT(ADDRESS(ROW()+(0), COLUMN()+(-3), 1))*INDIRECT(ADDRESS(ROW()+(0), COLUMN()+(-1), 1)), 2)</f>
        <v>5.36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5.36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0.11</v>
      </c>
      <c r="H13" s="11"/>
      <c r="I13" s="13">
        <v>22.13</v>
      </c>
      <c r="J13" s="13">
        <f ca="1">ROUND(INDIRECT(ADDRESS(ROW()+(0), COLUMN()+(-3), 1))*INDIRECT(ADDRESS(ROW()+(0), COLUMN()+(-1), 1)), 2)</f>
        <v>2.43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0.11</v>
      </c>
      <c r="H14" s="12"/>
      <c r="I14" s="14">
        <v>21.46</v>
      </c>
      <c r="J14" s="14">
        <f ca="1">ROUND(INDIRECT(ADDRESS(ROW()+(0), COLUMN()+(-3), 1))*INDIRECT(ADDRESS(ROW()+(0), COLUMN()+(-1), 1)), 2)</f>
        <v>2.36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4.79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10.15</v>
      </c>
      <c r="J17" s="14">
        <f ca="1">ROUND(INDIRECT(ADDRESS(ROW()+(0), COLUMN()+(-3), 1))*INDIRECT(ADDRESS(ROW()+(0), COLUMN()+(-1), 1))/100, 2)</f>
        <v>0.2</v>
      </c>
    </row>
    <row r="18" spans="1:10" ht="13.50" thickBot="1" customHeight="1">
      <c r="A18" s="8"/>
      <c r="B18" s="8"/>
      <c r="C18" s="8"/>
      <c r="D18" s="8"/>
      <c r="E18" s="8"/>
      <c r="F18" s="8"/>
      <c r="G18" s="21" t="s">
        <v>27</v>
      </c>
      <c r="H18" s="21"/>
      <c r="I18" s="21"/>
      <c r="J18" s="22">
        <f ca="1">ROUND(SUM(INDIRECT(ADDRESS(ROW()+(-1), COLUMN()+(0), 1)),INDIRECT(ADDRESS(ROW()+(-3), COLUMN()+(0), 1)),INDIRECT(ADDRESS(ROW()+(-7), COLUMN()+(0), 1))), 2)</f>
        <v>10.35</v>
      </c>
    </row>
    <row r="21" spans="1:10" ht="13.50" thickBot="1" customHeight="1">
      <c r="A21" s="23" t="s">
        <v>28</v>
      </c>
      <c r="B21" s="23"/>
      <c r="C21" s="23"/>
      <c r="D21" s="23"/>
      <c r="E21" s="23"/>
      <c r="F21" s="23" t="s">
        <v>29</v>
      </c>
      <c r="G21" s="23"/>
      <c r="H21" s="23" t="s">
        <v>30</v>
      </c>
      <c r="I21" s="23"/>
      <c r="J21" s="23" t="s">
        <v>31</v>
      </c>
    </row>
    <row r="22" spans="1:10" ht="13.50" thickBot="1" customHeight="1">
      <c r="A22" s="24" t="s">
        <v>32</v>
      </c>
      <c r="B22" s="24"/>
      <c r="C22" s="24"/>
      <c r="D22" s="24"/>
      <c r="E22" s="24"/>
      <c r="F22" s="25">
        <v>1.10201e+006</v>
      </c>
      <c r="G22" s="25"/>
      <c r="H22" s="25">
        <v>112009</v>
      </c>
      <c r="I22" s="25"/>
      <c r="J22" s="25" t="s">
        <v>33</v>
      </c>
    </row>
    <row r="23" spans="1:10" ht="24.00" thickBot="1" customHeight="1">
      <c r="A23" s="26" t="s">
        <v>34</v>
      </c>
      <c r="B23" s="26"/>
      <c r="C23" s="26"/>
      <c r="D23" s="26"/>
      <c r="E23" s="26"/>
      <c r="F23" s="27"/>
      <c r="G23" s="27"/>
      <c r="H23" s="27"/>
      <c r="I23" s="27"/>
      <c r="J23" s="27"/>
    </row>
    <row r="26" spans="1:1" ht="33.75" thickBot="1" customHeight="1">
      <c r="A26" s="1" t="s">
        <v>35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