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<sst xmlns="http://schemas.openxmlformats.org/spreadsheetml/2006/main" count="34" uniqueCount="34">
  <si>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</si>
  <si>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RSY030</t>
  </si>
  <si>
    <t xml:space="preserve">m²</t>
  </si>
  <si>
    <t xml:space="preserve">Rejuntado de pavimento de piedra natural.</t>
  </si>
  <si>
    <r>
      <rPr>
        <sz val="8.25"/>
        <color rgb="FF000000"/>
        <rFont val="Arial"/>
        <family val="2"/>
      </rPr>
      <t xml:space="preserve">Rejuntado de pavimento de piedra natural con juntas enrasadas de 3 mm de anchura, mediante mortero de juntas de resinas reactivas Morcemcolor Epoxi "GRUPO PUMA" tipo RG, color Blanco, para juntas de 1 a 15 mm, previa eliminación del material de juntas existente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</si>
  <si>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</si>
  <si>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</si>
  <si>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</si>
  <si>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</si>
  <si>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</si>
  <si>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</si>
  <si>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</si>
  <si>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mt09mcp020ka</t>
  </si>
  <si>
    <t xml:space="preserve">kg</t>
  </si>
  <si>
    <t xml:space="preserve">Mortero de juntas de resinas reactivas Morcemcolor Epoxi "GRUPO PUMA", tipo RG, según UNE-EN 13888, color Blanco, para juntas de 1 a 15 mm, de dos componentes a base de resina epoxídica, cargas inertes, aditivos y catalizadores orgánicos, con resistencia a los ácidos, con efecto bacteriostático, antimoho y antiverdín, especial para rejuntado de todo tipo de piezas cerámicas y piedras naturales en zonas con agresividad química o en contacto con alimentos.</t>
  </si>
  <si>
    <t xml:space="preserve">Subtotal materiales:</t>
  </si>
  <si>
    <t xml:space="preserve">Equipo y maquinaria</t>
  </si>
  <si>
    <t xml:space="preserve">mq08lch030</t>
  </si>
  <si>
    <t xml:space="preserve">h</t>
  </si>
  <si>
    <t xml:space="preserve">Equipo de chorro de aire a presión.</t>
  </si>
  <si>
    <t xml:space="preserve">Subtotal equipo y maquinaria:</t>
  </si>
  <si>
    <t xml:space="preserve">Mano de obra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</si>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</sst>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6.97" customWidth="1"/>
    <col min="5" max="5" width="69.53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0.04</v>
      </c>
      <c r="G10" s="14">
        <v>16.38</v>
      </c>
      <c r="H10" s="14">
        <f ca="1">ROUND(INDIRECT(ADDRESS(ROW()+(0), COLUMN()+(-2), 1))*INDIRECT(ADDRESS(ROW()+(0), COLUMN()+(-1), 1)), 2)</f>
        <v>0.66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0.059</v>
      </c>
      <c r="G13" s="14">
        <v>3.19</v>
      </c>
      <c r="H13" s="14">
        <f ca="1">ROUND(INDIRECT(ADDRESS(ROW()+(0), COLUMN()+(-2), 1))*INDIRECT(ADDRESS(ROW()+(0), COLUMN()+(-1), 1)), 2)</f>
        <v>0.19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0.297</v>
      </c>
      <c r="G16" s="13">
        <v>21.94</v>
      </c>
      <c r="H16" s="13">
        <f ca="1">ROUND(INDIRECT(ADDRESS(ROW()+(0), COLUMN()+(-2), 1))*INDIRECT(ADDRESS(ROW()+(0), COLUMN()+(-1), 1)), 2)</f>
        <v>6.52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0.297</v>
      </c>
      <c r="G17" s="14">
        <v>21.69</v>
      </c>
      <c r="H17" s="14">
        <f ca="1">ROUND(INDIRECT(ADDRESS(ROW()+(0), COLUMN()+(-2), 1))*INDIRECT(ADDRESS(ROW()+(0), COLUMN()+(-1), 1)), 2)</f>
        <v>6.44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12.96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13.81</v>
      </c>
      <c r="H20" s="14">
        <f ca="1">ROUND(INDIRECT(ADDRESS(ROW()+(0), COLUMN()+(-2), 1))*INDIRECT(ADDRESS(ROW()+(0), COLUMN()+(-1), 1))/100, 2)</f>
        <v>0.28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14.09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