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<sst xmlns="http://schemas.openxmlformats.org/spreadsheetml/2006/main" count="40" uniqueCount="40">
  <si>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</si>
  <si>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</si>
  <si>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</si>
  <si>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Reparación de pavimento de hormigón impreso, con mortero.</t>
  </si>
  <si>
    <r>
      <rPr>
        <sz val="8.25"/>
        <color rgb="FF000000"/>
        <rFont val="Arial"/>
        <family val="2"/>
      </rPr>
      <t xml:space="preserve">Reparación de pavimento de hormigón impreso con mortero endurecedor Paviland Plus "GRUPO PUMA", color Blanco, compuesto de aglomerantes hidráulicos, áridos silíceos seleccionados, resinas sintéticas, aditivos catalizadores y colorantes inorgánicos, rendimiento 4,5 kg/m²; acabado impreso en relieve, previa aplicación de desmoldeante en polvo Paviland Desmoldeante "GRUPO PUMA", color incoloro y capa de sellado final con resina en base acuosa Paviland Resina Base Acuosa A4 "GRUPO PUMA", incolora.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</si>
  <si>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</si>
  <si>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</si>
  <si>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</si>
  <si>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</si>
  <si>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</si>
  <si>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</si>
  <si>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</si>
  <si>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mt09hip005ca</t>
  </si>
  <si>
    <t xml:space="preserve">kg</t>
  </si>
  <si>
    <t xml:space="preserve">Mortero endurecedor Paviland Plus "GRUPO PUMA", color Blanco, compuesto de aglomerantes hidráulicos, áridos silíceos seleccionados, resinas sintéticas, aditivos catalizadores y colorantes inorgánicos, de alta resistencia a la abrasión.</t>
  </si>
  <si>
    <t xml:space="preserve">mt09hip020q</t>
  </si>
  <si>
    <t xml:space="preserve">kg</t>
  </si>
  <si>
    <t xml:space="preserve">Desmoldeante en polvo Paviland Desmoldeante "GRUPO PUMA", color incoloro, compuesto de agentes antiadherentes y colorantes inorgánicos, aplicado en pavimentos continuos de hormigón impreso.</t>
  </si>
  <si>
    <t xml:space="preserve">mt09hip030k</t>
  </si>
  <si>
    <t xml:space="preserve">l</t>
  </si>
  <si>
    <t xml:space="preserve">Resina en base acuosa Paviland Resina Base Acuosa A4 "GRUPO PUMA", incolora, para el curado y la protección de pavimentos continuos de hormigón impreso, formada por una dispersión de resina acrílica estirenada.</t>
  </si>
  <si>
    <t xml:space="preserve">Subtotal materiales:</t>
  </si>
  <si>
    <t xml:space="preserve">Equipo y maquinaria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</si>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</sst>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0.57</v>
      </c>
      <c r="H10" s="12">
        <f ca="1">ROUND(INDIRECT(ADDRESS(ROW()+(0), COLUMN()+(-2), 1))*INDIRECT(ADDRESS(ROW()+(0), COLUMN()+(-1), 1)), 2)</f>
        <v>2.57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4.22</v>
      </c>
      <c r="H11" s="12">
        <f ca="1">ROUND(INDIRECT(ADDRESS(ROW()+(0), COLUMN()+(-2), 1))*INDIRECT(ADDRESS(ROW()+(0), COLUMN()+(-1), 1)), 2)</f>
        <v>0.42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3.06</v>
      </c>
      <c r="H12" s="14">
        <f ca="1">ROUND(INDIRECT(ADDRESS(ROW()+(0), COLUMN()+(-2), 1))*INDIRECT(ADDRESS(ROW()+(0), COLUMN()+(-1), 1)), 2)</f>
        <v>0.31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5.15</v>
      </c>
      <c r="H15" s="14">
        <f ca="1">ROUND(INDIRECT(ADDRESS(ROW()+(0), COLUMN()+(-2), 1))*INDIRECT(ADDRESS(ROW()+(0), COLUMN()+(-1), 1)), 2)</f>
        <v>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0.238</v>
      </c>
      <c r="G18" s="12">
        <v>23.1</v>
      </c>
      <c r="H18" s="12">
        <f ca="1">ROUND(INDIRECT(ADDRESS(ROW()+(0), COLUMN()+(-2), 1))*INDIRECT(ADDRESS(ROW()+(0), COLUMN()+(-1), 1)), 2)</f>
        <v>5.5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0.238</v>
      </c>
      <c r="G19" s="14">
        <v>21.94</v>
      </c>
      <c r="H19" s="14">
        <f ca="1">ROUND(INDIRECT(ADDRESS(ROW()+(0), COLUMN()+(-2), 1))*INDIRECT(ADDRESS(ROW()+(0), COLUMN()+(-1), 1)), 2)</f>
        <v>5.22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10.72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14.92</v>
      </c>
      <c r="H22" s="14">
        <f ca="1">ROUND(INDIRECT(ADDRESS(ROW()+(0), COLUMN()+(-2), 1))*INDIRECT(ADDRESS(ROW()+(0), COLUMN()+(-1), 1))/100, 2)</f>
        <v>0.3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15.22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