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<sst xmlns="http://schemas.openxmlformats.org/spreadsheetml/2006/main" count="50" uniqueCount="50">
  <si>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</si>
  <si>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RSR030</t>
  </si>
  <si>
    <t xml:space="preserve">m²</t>
  </si>
  <si>
    <t xml:space="preserve">Pavimento continuo de microcemento, sistema Paviland ARQ "GRUPO PUMA".</t>
  </si>
  <si>
    <r>
      <rPr>
        <sz val="8.25"/>
        <color rgb="FF000000"/>
        <rFont val="Arial"/>
        <family val="2"/>
      </rPr>
      <t xml:space="preserve">Pavimento continuo de microcemento, de 6 mm de espesor, realizado sobre superficie no absorbente, apto para superficies decorativas en locales públicos. IMPRIMACIÓN: Paviland ARQ Primer "GRUPO PUMA", sin diluir. CAPA BASE: mortero polimérico bicomponente Paviland ARQ Base "GRUPO PUMA", de 2 mm de espesor, (4 kg/m²) y malla de fibra de vidrio antiálcalis Paviland ARQ Malla "GRUPO PUMA", de 65 g/m² de masa superficial. CAPA DECORATIVA: microcemento bicomponente Paviland ARQ Acabado "GRUPO PUMA" con pigmento Paviland ARQ Color "GRUPO PUMA", color Blanco Puro, de 2 mm de espesor, (3,7 kg/m²). CAPA DE SELLADO: imprimación, Paviland ARQ Resina "GRUPO PUMA" y una mano de sellador de poliuretano alifático de dos componentes Paviland ARQ Barniz "GRUPO PUMA",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</si>
  <si>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</si>
  <si>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</si>
  <si>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</si>
  <si>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</si>
  <si>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</si>
  <si>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</si>
  <si>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</si>
  <si>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mt28mcg010a</t>
  </si>
  <si>
    <t xml:space="preserve">kg</t>
  </si>
  <si>
    <t xml:space="preserve">Imprimación monocomponente Paviland ARQ Primer "GRUPO PUMA", a base de resinas acrílicas y cargas minerales, para aplicar con brocha o rodillo, para regularizar la porosidad y mejorar la adherencia de los soportes absorbentes y no absorbentes.</t>
  </si>
  <si>
    <t xml:space="preserve">mt28mcg030a</t>
  </si>
  <si>
    <t xml:space="preserve">m²</t>
  </si>
  <si>
    <t xml:space="preserve">Malla de fibra de vidrio antiálcalis Paviland ARQ Malla "GRUPO PUMA", de 65 g/m² de masa superficial, para armar morteros.</t>
  </si>
  <si>
    <t xml:space="preserve">mt28mcg020a</t>
  </si>
  <si>
    <t xml:space="preserve">kg</t>
  </si>
  <si>
    <t xml:space="preserve">Mortero polimérico bicomponente Paviland ARQ Base "GRUPO PUMA", a base de ligantes hidráulicos, resinas sintéticas, áridos y aditivos, como capa base, para aplicar con espátula o llana.</t>
  </si>
  <si>
    <t xml:space="preserve">mt28mcg040a</t>
  </si>
  <si>
    <t xml:space="preserve">kg</t>
  </si>
  <si>
    <t xml:space="preserve">Microcemento bicomponente Paviland ARQ Acabado "GRUPO PUMA", a base de ligantes hidráulicos, resinas sintéticas y aditivos, como capa decorativa, para aplicar con llana.</t>
  </si>
  <si>
    <t xml:space="preserve">mt28mcg050a</t>
  </si>
  <si>
    <t xml:space="preserve">kg</t>
  </si>
  <si>
    <t xml:space="preserve">Pigmento Paviland ARQ Color "GRUPO PUMA", color Blanco Puro, para la coloración en masa de color Blanco Puro de microcemento.</t>
  </si>
  <si>
    <t xml:space="preserve">mt08aaa010a</t>
  </si>
  <si>
    <t xml:space="preserve">m³</t>
  </si>
  <si>
    <t xml:space="preserve">Agua.</t>
  </si>
  <si>
    <t xml:space="preserve">mt28mcg060a</t>
  </si>
  <si>
    <t xml:space="preserve">l</t>
  </si>
  <si>
    <t xml:space="preserve">Imprimación, Paviland ARQ Resina "GRUPO PUMA", para aplicar con brocha, especialmente indicada para la posterior aplicación de Paviland ARQ Barniz "GRUPO PUMA".</t>
  </si>
  <si>
    <t xml:space="preserve">mt28mcg070a</t>
  </si>
  <si>
    <t xml:space="preserve">l</t>
  </si>
  <si>
    <t xml:space="preserve">Sellador de poliuretano alifático de dos componentes Paviland ARQ Barniz "GRUPO PUMA", sin disolventes, acabado brillante, para aplicar con brocha.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</si>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</sst>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4.91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1.5</v>
      </c>
      <c r="H11" s="12">
        <f ca="1">ROUND(INDIRECT(ADDRESS(ROW()+(0), COLUMN()+(-2), 1))*INDIRECT(ADDRESS(ROW()+(0), COLUMN()+(-1), 1)), 2)</f>
        <v>1.58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2.18</v>
      </c>
      <c r="H12" s="12">
        <f ca="1">ROUND(INDIRECT(ADDRESS(ROW()+(0), COLUMN()+(-2), 1))*INDIRECT(ADDRESS(ROW()+(0), COLUMN()+(-1), 1)), 2)</f>
        <v>8.72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</v>
      </c>
      <c r="G13" s="12">
        <v>4.84</v>
      </c>
      <c r="H13" s="12">
        <f ca="1">ROUND(INDIRECT(ADDRESS(ROW()+(0), COLUMN()+(-2), 1))*INDIRECT(ADDRESS(ROW()+(0), COLUMN()+(-1), 1)), 2)</f>
        <v>17.91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19</v>
      </c>
      <c r="H14" s="12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0.004</v>
      </c>
      <c r="G15" s="12">
        <v>1.5</v>
      </c>
      <c r="H15" s="12">
        <f ca="1">ROUND(INDIRECT(ADDRESS(ROW()+(0), COLUMN()+(-2), 1))*INDIRECT(ADDRESS(ROW()+(0), COLUMN()+(-1), 1)), 2)</f>
        <v>0.01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0.075</v>
      </c>
      <c r="G16" s="12">
        <v>25.54</v>
      </c>
      <c r="H16" s="12">
        <f ca="1">ROUND(INDIRECT(ADDRESS(ROW()+(0), COLUMN()+(-2), 1))*INDIRECT(ADDRESS(ROW()+(0), COLUMN()+(-1), 1)), 2)</f>
        <v>1.92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0.085</v>
      </c>
      <c r="G17" s="14">
        <v>25.24</v>
      </c>
      <c r="H17" s="14">
        <f ca="1">ROUND(INDIRECT(ADDRESS(ROW()+(0), COLUMN()+(-2), 1))*INDIRECT(ADDRESS(ROW()+(0), COLUMN()+(-1), 1)), 2)</f>
        <v>2.15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0.831</v>
      </c>
      <c r="G20" s="12">
        <v>22.13</v>
      </c>
      <c r="H20" s="12">
        <f ca="1">ROUND(INDIRECT(ADDRESS(ROW()+(0), COLUMN()+(-2), 1))*INDIRECT(ADDRESS(ROW()+(0), COLUMN()+(-1), 1)), 2)</f>
        <v>18.39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1.485</v>
      </c>
      <c r="G21" s="14">
        <v>20.78</v>
      </c>
      <c r="H21" s="14">
        <f ca="1">ROUND(INDIRECT(ADDRESS(ROW()+(0), COLUMN()+(-2), 1))*INDIRECT(ADDRESS(ROW()+(0), COLUMN()+(-1), 1)), 2)</f>
        <v>30.86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49.25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91.72</v>
      </c>
      <c r="H24" s="14">
        <f ca="1">ROUND(INDIRECT(ADDRESS(ROW()+(0), COLUMN()+(-2), 1))*INDIRECT(ADDRESS(ROW()+(0), COLUMN()+(-1), 1))/100, 2)</f>
        <v>1.83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93.55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