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<sst xmlns="http://schemas.openxmlformats.org/spreadsheetml/2006/main" count="50" uniqueCount="50">
  <si>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</si>
  <si>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RSG285</t>
  </si>
  <si>
    <t xml:space="preserve">m²</t>
  </si>
  <si>
    <t xml:space="preserve">Pavimento exterior de mosaico de gres porcelánico esmaltado. Colocación en capa fina.</t>
  </si>
  <si>
    <r>
      <rPr>
        <sz val="8.25"/>
        <color rgb="FF000000"/>
        <rFont val="Arial"/>
        <family val="2"/>
      </rPr>
      <t xml:space="preserve">Pavimento exterior de mosaico de gres porcelánico esmaltado, acabado pulido, con teselas de 25x25x5 mm montadas sobre una malla, gama media, capacidad de absorción de agua E&lt;0,5%, grupo BIa, según UNE-EN 14411, con resistencia al deslizamiento Rd&gt;45 según UNE-EN 16165 y resbaladicidad clase 3 según CTE. SOPORTE: de mortero de cemento. COLOCACIÓN: en capa fina con adhesivo cementoso mejorado, C2 TE, según UNE-EN 12004, con deslizamiento reducido y tiempo abierto ampliado Pegoland Profesional Porcelánico "GRUPO PUMA". REJUNTADO: con mortero de juntas cementoso mejorado, con absorción de agua reducida y resistencia elevada a la abrasión, Morcemcolor Plus Flexible "GRUPO PUMA"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</si>
  <si>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</si>
  <si>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</si>
  <si>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</si>
  <si>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</si>
  <si>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</si>
  <si>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</si>
  <si>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</si>
  <si>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mt09mcp100m</t>
  </si>
  <si>
    <t xml:space="preserve">kg</t>
  </si>
  <si>
    <t xml:space="preserve">Adhesivo cementoso mejorado, C2 TE, según UNE-EN 12004, con deslizamiento reducido y tiempo abierto ampliado Pegoland Profesional Porcelánico "GRUPO PUMA",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</si>
  <si>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mt19abp110db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</si>
  <si>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</si>
  <si>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grupo BIa, según UNE-EN 14411, con resistencia al deslizamiento Rd&gt;45 según UNE-EN 16165 y resbaladicidad clase 3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</si>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</sst>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8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0.52</v>
      </c>
      <c r="J10" s="12">
        <f ca="1">ROUND(INDIRECT(ADDRESS(ROW()+(0), COLUMN()+(-3), 1))*INDIRECT(ADDRESS(ROW()+(0), COLUMN()+(-1), 1)), 2)</f>
        <v>2.08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13</v>
      </c>
      <c r="J11" s="12">
        <f ca="1">ROUND(INDIRECT(ADDRESS(ROW()+(0), COLUMN()+(-3), 1))*INDIRECT(ADDRESS(ROW()+(0), COLUMN()+(-1), 1)), 2)</f>
        <v>13.65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3.2</v>
      </c>
      <c r="H12" s="11"/>
      <c r="I12" s="12">
        <v>2.4</v>
      </c>
      <c r="J12" s="12">
        <f ca="1">ROUND(INDIRECT(ADDRESS(ROW()+(0), COLUMN()+(-3), 1))*INDIRECT(ADDRESS(ROW()+(0), COLUMN()+(-1), 1)), 2)</f>
        <v>7.68</v>
      </c>
    </row>
    <row r="13" spans="1:10" ht="76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1.34</v>
      </c>
      <c r="H13" s="13"/>
      <c r="I13" s="14">
        <v>1.75</v>
      </c>
      <c r="J13" s="14">
        <f ca="1">ROUND(INDIRECT(ADDRESS(ROW()+(0), COLUMN()+(-3), 1))*INDIRECT(ADDRESS(ROW()+(0), COLUMN()+(-1), 1)), 2)</f>
        <v>2.35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25.76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0.496</v>
      </c>
      <c r="H16" s="11"/>
      <c r="I16" s="12">
        <v>23.1</v>
      </c>
      <c r="J16" s="12">
        <f ca="1">ROUND(INDIRECT(ADDRESS(ROW()+(0), COLUMN()+(-3), 1))*INDIRECT(ADDRESS(ROW()+(0), COLUMN()+(-1), 1)), 2)</f>
        <v>11.46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0.248</v>
      </c>
      <c r="H17" s="13"/>
      <c r="I17" s="14">
        <v>21.94</v>
      </c>
      <c r="J17" s="14">
        <f ca="1">ROUND(INDIRECT(ADDRESS(ROW()+(0), COLUMN()+(-3), 1))*INDIRECT(ADDRESS(ROW()+(0), COLUMN()+(-1), 1)), 2)</f>
        <v>5.44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16.9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42.66</v>
      </c>
      <c r="J20" s="14">
        <f ca="1">ROUND(INDIRECT(ADDRESS(ROW()+(0), COLUMN()+(-3), 1))*INDIRECT(ADDRESS(ROW()+(0), COLUMN()+(-1), 1))/100, 2)</f>
        <v>0.85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43.51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