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<sst xmlns="http://schemas.openxmlformats.org/spreadsheetml/2006/main" count="41" uniqueCount="41">
  <si>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</si>
  <si>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RSG020</t>
  </si>
  <si>
    <t xml:space="preserve">m</t>
  </si>
  <si>
    <t xml:space="preserve">Rodapié cerámico. Colocación en capa fina.</t>
  </si>
  <si>
    <r>
      <rPr>
        <sz val="8.25"/>
        <color rgb="FF000000"/>
        <rFont val="Arial"/>
        <family val="2"/>
      </rPr>
      <t xml:space="preserve">Rodapié de gres esmaltado, de 80 mm, gama básica. COLOCACIÓN: en capa fina, con adhesivo cementoso de fraguado normal, C1 TE, según UNE-EN 12004, con deslizamiento reducido y tiempo abierto ampliado Pegoland Porcelánico Yeso "GRUPO PUMA". REJUNTADO: con mortero de juntas de resinas reactivas Morcemcolor Epoxi "GRUPO PUMA" tipo RG, color Blanco, para juntas de 1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</si>
  <si>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</si>
  <si>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</si>
  <si>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</si>
  <si>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</si>
  <si>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</si>
  <si>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</si>
  <si>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</si>
  <si>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mt18rce100a</t>
  </si>
  <si>
    <t xml:space="preserve">m</t>
  </si>
  <si>
    <t xml:space="preserve">Rodapié de gres esmaltado, de 80 cm de altura, gama básica.</t>
  </si>
  <si>
    <t xml:space="preserve">mt09mcp010xb</t>
  </si>
  <si>
    <t xml:space="preserve">kg</t>
  </si>
  <si>
    <t xml:space="preserve">Adhesivo cementoso de fraguado normal, C1 TE, según UNE-EN 12004, con deslizamiento reducido y tiempo abierto ampliado, Pegoland Porcelánico Yeso, "GRUPO PUMA", color blanco, para la colocación en capa fina de todo tipo de piezas cerámicas sobre soportes de yeso o anhidrita, a base de cemento de alta resistencia, áridos seleccionados y aditivos.</t>
  </si>
  <si>
    <t xml:space="preserve">mt09mcp020ka</t>
  </si>
  <si>
    <t xml:space="preserve">kg</t>
  </si>
  <si>
    <t xml:space="preserve">Mortero de juntas de resinas reactivas Morcemcolor Epoxi "GRUPO PUMA", tipo RG, según UNE-EN 13888,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</si>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</sst>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70.89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2.32</v>
      </c>
      <c r="I10" s="12">
        <f ca="1">ROUND(INDIRECT(ADDRESS(ROW()+(0), COLUMN()+(-3), 1))*INDIRECT(ADDRESS(ROW()+(0), COLUMN()+(-1), 1)), 2)</f>
        <v>2.44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0.333</v>
      </c>
      <c r="G11" s="11"/>
      <c r="H11" s="12">
        <v>0.69</v>
      </c>
      <c r="I11" s="12">
        <f ca="1">ROUND(INDIRECT(ADDRESS(ROW()+(0), COLUMN()+(-3), 1))*INDIRECT(ADDRESS(ROW()+(0), COLUMN()+(-1), 1)), 2)</f>
        <v>0.23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0.25</v>
      </c>
      <c r="G12" s="13"/>
      <c r="H12" s="14">
        <v>16.38</v>
      </c>
      <c r="I12" s="14">
        <f ca="1">ROUND(INDIRECT(ADDRESS(ROW()+(0), COLUMN()+(-3), 1))*INDIRECT(ADDRESS(ROW()+(0), COLUMN()+(-1), 1)), 2)</f>
        <v>4.1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6.77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0.214</v>
      </c>
      <c r="G15" s="13"/>
      <c r="H15" s="14">
        <v>22.13</v>
      </c>
      <c r="I15" s="14">
        <f ca="1">ROUND(INDIRECT(ADDRESS(ROW()+(0), COLUMN()+(-3), 1))*INDIRECT(ADDRESS(ROW()+(0), COLUMN()+(-1), 1)), 2)</f>
        <v>4.74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4.74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1)),INDIRECT(ADDRESS(ROW()+(-5), COLUMN()+(1), 1))), 2)</f>
        <v>11.51</v>
      </c>
      <c r="I18" s="14">
        <f ca="1">ROUND(INDIRECT(ADDRESS(ROW()+(0), COLUMN()+(-3), 1))*INDIRECT(ADDRESS(ROW()+(0), COLUMN()+(-1), 1))/100, 2)</f>
        <v>0.23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1)),INDIRECT(ADDRESS(ROW()+(-6), COLUMN()+(0), 1))), 2)</f>
        <v>11.74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</row>
    <row r="24" spans="1:9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