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<sst xmlns="http://schemas.openxmlformats.org/spreadsheetml/2006/main" count="53" uniqueCount="53">
  <si>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</si>
  <si>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RQO011</t>
  </si>
  <si>
    <t xml:space="preserve">m²</t>
  </si>
  <si>
    <t xml:space="preserve">Mortero monocapa, sobre soporte de hormigón.</t>
  </si>
  <si>
    <r>
      <rPr>
        <sz val="8.25"/>
        <color rgb="FF000000"/>
        <rFont val="Arial"/>
        <family val="2"/>
      </rPr>
      <t xml:space="preserve">Revestimiento de paramentos exteriores de hormigón con mortero monocapa Morcemdur Piedra "GRUPO PUMA", tipo OC CSIII W2, según UNE-EN 998-1, acabado piedra, color Blanco 000, espesor 15 mm, aplicado manualmente, armado y reforzado con malla antiálcalis en los cambios de material y en los frentes de forjado, aplicado sobre una capa de puente de adherencia Implafix "GRUPO PUMA", compuesto de resinas sintéticas, cargas minerales y aditivos orgánicos e inorgánicos,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</si>
  <si>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</si>
  <si>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</si>
  <si>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</si>
  <si>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</si>
  <si>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</si>
  <si>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</si>
  <si>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</si>
  <si>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mt28mop110a</t>
  </si>
  <si>
    <t xml:space="preserve">kg</t>
  </si>
  <si>
    <t xml:space="preserve">Puente de adherencia Implafix "GRUPO PUMA", para incrementar la adherencia entre morteros a base de cemento y/o cal y soportes de hormigón, compuesto de resinas sintéticas, cargas minerales y aditivos orgánicos e inorgánicos.</t>
  </si>
  <si>
    <t xml:space="preserve">mt28mop010aa1a</t>
  </si>
  <si>
    <t xml:space="preserve">kg</t>
  </si>
  <si>
    <t xml:space="preserve">Mortero monocapa Morcemdur Piedra "GRUPO PUMA", tipo OC CSIII W2, según UNE-EN 998-1, acabado piedra, color Blanco 000, compuesto de cemento blanco, áridos de granulometría compensada, aditivos orgánicos e inorgánicos y pigmentos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</si>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</sst>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68.6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</v>
      </c>
      <c r="H10" s="11"/>
      <c r="I10" s="12">
        <v>2.32</v>
      </c>
      <c r="J10" s="12">
        <f ca="1">ROUND(INDIRECT(ADDRESS(ROW()+(0), COLUMN()+(-3), 1))*INDIRECT(ADDRESS(ROW()+(0), COLUMN()+(-1), 1)), 2)</f>
        <v>0.7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19.5</v>
      </c>
      <c r="H11" s="11"/>
      <c r="I11" s="12">
        <v>0.42</v>
      </c>
      <c r="J11" s="12">
        <f ca="1">ROUND(INDIRECT(ADDRESS(ROW()+(0), COLUMN()+(-3), 1))*INDIRECT(ADDRESS(ROW()+(0), COLUMN()+(-1), 1)), 2)</f>
        <v>8.19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15</v>
      </c>
      <c r="H15" s="13"/>
      <c r="I15" s="14">
        <v>0.37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0.446</v>
      </c>
      <c r="H18" s="11"/>
      <c r="I18" s="12">
        <v>23.1</v>
      </c>
      <c r="J18" s="12">
        <f ca="1">ROUND(INDIRECT(ADDRESS(ROW()+(0), COLUMN()+(-3), 1))*INDIRECT(ADDRESS(ROW()+(0), COLUMN()+(-1), 1)), 2)</f>
        <v>10.3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0.422</v>
      </c>
      <c r="H19" s="13"/>
      <c r="I19" s="14">
        <v>22.4</v>
      </c>
      <c r="J19" s="14">
        <f ca="1">ROUND(INDIRECT(ADDRESS(ROW()+(0), COLUMN()+(-3), 1))*INDIRECT(ADDRESS(ROW()+(0), COLUMN()+(-1), 1)), 2)</f>
        <v>9.45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19.75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35.42</v>
      </c>
      <c r="J22" s="14">
        <f ca="1">ROUND(INDIRECT(ADDRESS(ROW()+(0), COLUMN()+(-3), 1))*INDIRECT(ADDRESS(ROW()+(0), COLUMN()+(-1), 1))/100, 2)</f>
        <v>1.42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36.84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