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<sst xmlns="http://schemas.openxmlformats.org/spreadsheetml/2006/main" count="47" uniqueCount="47">
  <si>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</si>
  <si>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RBM005</t>
  </si>
  <si>
    <t xml:space="preserve">m²</t>
  </si>
  <si>
    <t xml:space="preserve">Capa de mortero de cal y cemento sobre paramento exterior.</t>
  </si>
  <si>
    <r>
      <rPr>
        <sz val="8.25"/>
        <color rgb="FF000000"/>
        <rFont val="Arial"/>
        <family val="2"/>
      </rPr>
      <t xml:space="preserve">Capa de mortero de cal y cemento, tipo CR CSII W2, según UNE-EN 998-1, Morcem Estuco "GRUPO PUMA", color a elegir, de 15 mm de espesor, maestreado, con acabado fratasado, aplicado manualmente, sobre paramento exterior de fábrica cerámica, vertical. Incluso junquillos de PVC, para formación de juntas y malla de fibra de vidrio antiálcalis en los cambios de material y en los frentes de forjado, para evitar fisuras.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</si>
  <si>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</si>
  <si>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</si>
  <si>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</si>
  <si>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</si>
  <si>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</si>
  <si>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</si>
  <si>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</si>
  <si>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</si>
  <si>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</si>
  <si>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</si>
  <si>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mt28esp040f</t>
  </si>
  <si>
    <t xml:space="preserve">kg</t>
  </si>
  <si>
    <t xml:space="preserve">Mortero de cal y cemento, tipo CR CSII W2, según UNE-EN 998-1, para uso en interiores o en exteriores, Morcem Estuco "GRUPO PUMA", color a elegir, compuesto de cemento, cal, áridos de granulometría compensada y aditivos, suministrado en sacos.</t>
  </si>
  <si>
    <t xml:space="preserve">mt28mon040a</t>
  </si>
  <si>
    <t xml:space="preserve">m²</t>
  </si>
  <si>
    <t xml:space="preserve">Malla de fibra de vidrio, antiálcalis, de 10x10 mm de luz de malla, de 750 a 900 micras de espesor y de 200 a 250 g/m² de masa superficial, con 25 kp/cm² de resistencia a tracción, para armar morteros.</t>
  </si>
  <si>
    <t xml:space="preserve">mt28mon030</t>
  </si>
  <si>
    <t xml:space="preserve">m</t>
  </si>
  <si>
    <t xml:space="preserve">Junquillo de PVC.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</si>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</sst>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1.74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0.005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24</v>
      </c>
      <c r="H11" s="11"/>
      <c r="I11" s="12">
        <v>0.3</v>
      </c>
      <c r="J11" s="12">
        <f ca="1">ROUND(INDIRECT(ADDRESS(ROW()+(0), COLUMN()+(-3), 1))*INDIRECT(ADDRESS(ROW()+(0), COLUMN()+(-1), 1)), 2)</f>
        <v>7.2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0.21</v>
      </c>
      <c r="H12" s="11"/>
      <c r="I12" s="12">
        <v>2.41</v>
      </c>
      <c r="J12" s="12">
        <f ca="1">ROUND(INDIRECT(ADDRESS(ROW()+(0), COLUMN()+(-3), 1))*INDIRECT(ADDRESS(ROW()+(0), COLUMN()+(-1), 1)), 2)</f>
        <v>0.51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0.75</v>
      </c>
      <c r="H13" s="13"/>
      <c r="I13" s="14">
        <v>0.35</v>
      </c>
      <c r="J13" s="14">
        <f ca="1">ROUND(INDIRECT(ADDRESS(ROW()+(0), COLUMN()+(-3), 1))*INDIRECT(ADDRESS(ROW()+(0), COLUMN()+(-1), 1)), 2)</f>
        <v>0.26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7.98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0.752</v>
      </c>
      <c r="H16" s="11"/>
      <c r="I16" s="12">
        <v>23.1</v>
      </c>
      <c r="J16" s="12">
        <f ca="1">ROUND(INDIRECT(ADDRESS(ROW()+(0), COLUMN()+(-3), 1))*INDIRECT(ADDRESS(ROW()+(0), COLUMN()+(-1), 1)), 2)</f>
        <v>17.37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0.395</v>
      </c>
      <c r="H17" s="13"/>
      <c r="I17" s="14">
        <v>22.4</v>
      </c>
      <c r="J17" s="14">
        <f ca="1">ROUND(INDIRECT(ADDRESS(ROW()+(0), COLUMN()+(-3), 1))*INDIRECT(ADDRESS(ROW()+(0), COLUMN()+(-1), 1)), 2)</f>
        <v>8.85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26.22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34.2</v>
      </c>
      <c r="J20" s="14">
        <f ca="1">ROUND(INDIRECT(ADDRESS(ROW()+(0), COLUMN()+(-3), 1))*INDIRECT(ADDRESS(ROW()+(0), COLUMN()+(-1), 1))/100, 2)</f>
        <v>0.68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34.88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1.18202e+06</v>
      </c>
      <c r="G25" s="29"/>
      <c r="H25" s="29">
        <v>1.18202e+06</v>
      </c>
      <c r="I25" s="29"/>
      <c r="J25" s="29">
        <v>4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