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<sst xmlns="http://schemas.openxmlformats.org/spreadsheetml/2006/main" count="47" uniqueCount="47">
  <si>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</si>
  <si>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RBE005</t>
  </si>
  <si>
    <t xml:space="preserve">m²</t>
  </si>
  <si>
    <t xml:space="preserve">Capa de mortero de cemento sobre paramento exterior.</t>
  </si>
  <si>
    <r>
      <rPr>
        <sz val="8.25"/>
        <color rgb="FF000000"/>
        <rFont val="Arial"/>
        <family val="2"/>
      </rPr>
      <t xml:space="preserve">Capa de mortero de cemento, tipo CR CSIV W2, según UNE-EN 998-1, Morcemsec Capa Fina "GRUPO PUMA", color blanco, de 10 mm de espesor, maestreado, con acabado fratasado,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</si>
  <si>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</si>
  <si>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</si>
  <si>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</si>
  <si>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</si>
  <si>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</si>
  <si>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</si>
  <si>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</si>
  <si>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</si>
  <si>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</si>
  <si>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</si>
  <si>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mt28mop210n</t>
  </si>
  <si>
    <t xml:space="preserve">kg</t>
  </si>
  <si>
    <t xml:space="preserve">Mortero de cemento, tipo CR CSIV W2, según UNE-EN 998-1, para uso en interiores o en exteriores, Morcemsec Capa Fina "GRUPO PUMA", color blanco, compuesto por cemento de alta resistencia, áridos seleccionados y otros aditivos, suministrado en sacos.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</si>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</sst>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16</v>
      </c>
      <c r="H11" s="11"/>
      <c r="I11" s="12">
        <v>0.35</v>
      </c>
      <c r="J11" s="12">
        <f ca="1">ROUND(INDIRECT(ADDRESS(ROW()+(0), COLUMN()+(-3), 1))*INDIRECT(ADDRESS(ROW()+(0), COLUMN()+(-1), 1)), 2)</f>
        <v>5.6</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6.38</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0.607</v>
      </c>
      <c r="H16" s="11"/>
      <c r="I16" s="12">
        <v>23.1</v>
      </c>
      <c r="J16" s="12">
        <f ca="1">ROUND(INDIRECT(ADDRESS(ROW()+(0), COLUMN()+(-3), 1))*INDIRECT(ADDRESS(ROW()+(0), COLUMN()+(-1), 1)), 2)</f>
        <v>14.02</v>
      </c>
    </row>
    <row r="17" spans="1:10" ht="13.50" thickBot="1" customHeight="1">
      <c r="A17" s="1" t="s">
        <v>29</v>
      </c>
      <c r="B17" s="1"/>
      <c r="C17" s="10" t="s">
        <v>30</v>
      </c>
      <c r="D17" s="10"/>
      <c r="E17" s="1" t="s">
        <v>31</v>
      </c>
      <c r="F17" s="1"/>
      <c r="G17" s="13">
        <v>0.378</v>
      </c>
      <c r="H17" s="13"/>
      <c r="I17" s="14">
        <v>22.4</v>
      </c>
      <c r="J17" s="14">
        <f ca="1">ROUND(INDIRECT(ADDRESS(ROW()+(0), COLUMN()+(-3), 1))*INDIRECT(ADDRESS(ROW()+(0), COLUMN()+(-1), 1)), 2)</f>
        <v>8.47</v>
      </c>
    </row>
    <row r="18" spans="1:10" ht="13.50" thickBot="1" customHeight="1">
      <c r="A18" s="15"/>
      <c r="B18" s="15"/>
      <c r="C18" s="15"/>
      <c r="D18" s="15"/>
      <c r="E18" s="15"/>
      <c r="F18" s="15"/>
      <c r="G18" s="9" t="s">
        <v>32</v>
      </c>
      <c r="H18" s="9"/>
      <c r="I18" s="9"/>
      <c r="J18" s="17">
        <f ca="1">ROUND(SUM(INDIRECT(ADDRESS(ROW()+(-1), COLUMN()+(0), 1)),INDIRECT(ADDRESS(ROW()+(-2), COLUMN()+(0), 1))), 2)</f>
        <v>22.49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28.87</v>
      </c>
      <c r="J20" s="14">
        <f ca="1">ROUND(INDIRECT(ADDRESS(ROW()+(0), COLUMN()+(-3), 1))*INDIRECT(ADDRESS(ROW()+(0), COLUMN()+(-1), 1))/100, 2)</f>
        <v>0.58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29.45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