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<sst xmlns="http://schemas.openxmlformats.org/spreadsheetml/2006/main" count="47" uniqueCount="47">
  <si>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</si>
  <si>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RBE005</t>
  </si>
  <si>
    <t xml:space="preserve">m²</t>
  </si>
  <si>
    <t xml:space="preserve">Capa de mortero de cemento sobre paramento exterior.</t>
  </si>
  <si>
    <r>
      <rPr>
        <sz val="8.25"/>
        <color rgb="FF000000"/>
        <rFont val="Arial"/>
        <family val="2"/>
      </rPr>
      <t xml:space="preserve">Capa de mortero de cemento, tipo CR CSIV W2, según UNE-EN 998-1, Morcemsec Capa Fina "GRUPO PUMA", color blanco, de 10 mm de espesor, maestreado, con acabado fratasado, aplicado manualmente, sobre paramento exterior de fábrica cerámica, vertical. Incluso junquillos de PVC, para formación de juntas y malla de fibra de vidrio antiálcalis en los cambios de material y en los frentes de forjado, para evitar fisuras.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</si>
  <si>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</si>
  <si>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</si>
  <si>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</si>
  <si>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</si>
  <si>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</si>
  <si>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</si>
  <si>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</si>
  <si>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</si>
  <si>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</si>
  <si>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</si>
  <si>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mt28mop210n</t>
  </si>
  <si>
    <t xml:space="preserve">kg</t>
  </si>
  <si>
    <t xml:space="preserve">Mortero de cemento, tipo CR CSIV W2, según UNE-EN 998-1, para uso en interiores o en exteriores, Morcemsec Capa Fina "GRUPO PUMA", color blanco, compuesto por cemento de alta resistencia, áridos seleccionados y otros aditivos, suministrado en sacos.</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</si>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</sst>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1">
        <v>16</v>
      </c>
      <c r="H11" s="11"/>
      <c r="I11" s="12">
        <v>0.35</v>
      </c>
      <c r="J11" s="12">
        <f ca="1">ROUND(INDIRECT(ADDRESS(ROW()+(0), COLUMN()+(-3), 1))*INDIRECT(ADDRESS(ROW()+(0), COLUMN()+(-1), 1)), 2)</f>
        <v>5.6</v>
      </c>
    </row>
    <row r="12" spans="1:10" ht="34.50" thickBot="1" customHeight="1">
      <c r="A12" s="1" t="s">
        <v>18</v>
      </c>
      <c r="B12" s="1"/>
      <c r="C12" s="10" t="s">
        <v>19</v>
      </c>
      <c r="D12" s="10"/>
      <c r="E12" s="1" t="s">
        <v>20</v>
      </c>
      <c r="F12" s="1"/>
      <c r="G12" s="11">
        <v>0.21</v>
      </c>
      <c r="H12" s="11"/>
      <c r="I12" s="12">
        <v>2.41</v>
      </c>
      <c r="J12" s="12">
        <f ca="1">ROUND(INDIRECT(ADDRESS(ROW()+(0), COLUMN()+(-3), 1))*INDIRECT(ADDRESS(ROW()+(0), COLUMN()+(-1), 1)), 2)</f>
        <v>0.51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6.38</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0.607</v>
      </c>
      <c r="H16" s="11"/>
      <c r="I16" s="12">
        <v>23.1</v>
      </c>
      <c r="J16" s="12">
        <f ca="1">ROUND(INDIRECT(ADDRESS(ROW()+(0), COLUMN()+(-3), 1))*INDIRECT(ADDRESS(ROW()+(0), COLUMN()+(-1), 1)), 2)</f>
        <v>14.02</v>
      </c>
    </row>
    <row r="17" spans="1:10" ht="13.50" thickBot="1" customHeight="1">
      <c r="A17" s="1" t="s">
        <v>29</v>
      </c>
      <c r="B17" s="1"/>
      <c r="C17" s="10" t="s">
        <v>30</v>
      </c>
      <c r="D17" s="10"/>
      <c r="E17" s="1" t="s">
        <v>31</v>
      </c>
      <c r="F17" s="1"/>
      <c r="G17" s="13">
        <v>0.378</v>
      </c>
      <c r="H17" s="13"/>
      <c r="I17" s="14">
        <v>22.4</v>
      </c>
      <c r="J17" s="14">
        <f ca="1">ROUND(INDIRECT(ADDRESS(ROW()+(0), COLUMN()+(-3), 1))*INDIRECT(ADDRESS(ROW()+(0), COLUMN()+(-1), 1)), 2)</f>
        <v>8.47</v>
      </c>
    </row>
    <row r="18" spans="1:10" ht="13.50" thickBot="1" customHeight="1">
      <c r="A18" s="15"/>
      <c r="B18" s="15"/>
      <c r="C18" s="15"/>
      <c r="D18" s="15"/>
      <c r="E18" s="15"/>
      <c r="F18" s="15"/>
      <c r="G18" s="9" t="s">
        <v>32</v>
      </c>
      <c r="H18" s="9"/>
      <c r="I18" s="9"/>
      <c r="J18" s="17">
        <f ca="1">ROUND(SUM(INDIRECT(ADDRESS(ROW()+(-1), COLUMN()+(0), 1)),INDIRECT(ADDRESS(ROW()+(-2), COLUMN()+(0), 1))), 2)</f>
        <v>22.49</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28.87</v>
      </c>
      <c r="J20" s="14">
        <f ca="1">ROUND(INDIRECT(ADDRESS(ROW()+(0), COLUMN()+(-3), 1))*INDIRECT(ADDRESS(ROW()+(0), COLUMN()+(-1), 1))/100, 2)</f>
        <v>0.58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29.45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