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<sst xmlns="http://schemas.openxmlformats.org/spreadsheetml/2006/main" count="50" uniqueCount="50">
  <si>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</si>
  <si>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RAG180</t>
  </si>
  <si>
    <t xml:space="preserve">m²</t>
  </si>
  <si>
    <t xml:space="preserve">Revestimiento exterior con piezas de gran formato de azulejo. Colocación en capa fina.</t>
  </si>
  <si>
    <r>
      <rPr>
        <sz val="8.25"/>
        <color rgb="FF000000"/>
        <rFont val="Arial"/>
        <family val="2"/>
      </rPr>
      <t xml:space="preserve">Revestimiento exterior con piezas de gran formato de azulejo, de 200x400 mm, color blanco, acabado mate, gama media, capacidad de absorción de agua E&gt;10%, grupo BIII, según UNE-EN 14411. SOPORTE: paramento de hormigón, vertical, de hasta 3 m de altura. COLOCACIÓN: en capa fina y mediante doble encolado con adhesivo cementoso mejorado, C2 TE S2, según UNE-EN 12004, altamente deformable, con deslizamiento reducido y tiempo abierto ampliado Pegoland Profesional Élite "GRUPO PUMA". REJUNTADO: con mortero de juntas cementoso mejorado, con absorción de agua reducida y resistencia elevada a la abrasión, Morcemcolor Plus Flexible "GRUPO PUMA" tipo CG 2 W A,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</si>
  <si>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</si>
  <si>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</si>
  <si>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</si>
  <si>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</si>
  <si>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</si>
  <si>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</si>
  <si>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</si>
  <si>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mt09mcp100q</t>
  </si>
  <si>
    <t xml:space="preserve">kg</t>
  </si>
  <si>
    <t xml:space="preserve">Adhesivo cementoso mejorado, C2 TE S2, según UNE-EN 12004, altamente deformable, con deslizamiento reducido y tiempo abierto ampliado Pegoland Profesional Élite "GRUPO PUMA", color blanco, de un solo componente a base de cemento de alta resistencia, áridos seleccionados, aditivos y resinas sintéticas, para la colocación en capa fina de todo tipo de piezas cerámicas en paramentos verticales exteriores y pavimentos exteriores.</t>
  </si>
  <si>
    <t xml:space="preserve">mt19aba100gD</t>
  </si>
  <si>
    <t xml:space="preserve">m²</t>
  </si>
  <si>
    <t xml:space="preserve">Piezas de gran formato de azulejo, de 200x400 mm, color blanco, acabado mate, gama media, capacidad de absorción de agua E&gt;10%, grupo BIII, según UNE-EN 14411.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</si>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</sst>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1.21</v>
      </c>
      <c r="J10" s="12">
        <f ca="1">ROUND(INDIRECT(ADDRESS(ROW()+(0), COLUMN()+(-3), 1))*INDIRECT(ADDRESS(ROW()+(0), COLUMN()+(-1), 1)), 2)</f>
        <v>9.68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14.66</v>
      </c>
      <c r="J11" s="12">
        <f ca="1">ROUND(INDIRECT(ADDRESS(ROW()+(0), COLUMN()+(-3), 1))*INDIRECT(ADDRESS(ROW()+(0), COLUMN()+(-1), 1)), 2)</f>
        <v>15.39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0.19</v>
      </c>
      <c r="H12" s="11"/>
      <c r="I12" s="12">
        <v>1.75</v>
      </c>
      <c r="J12" s="12">
        <f ca="1">ROUND(INDIRECT(ADDRESS(ROW()+(0), COLUMN()+(-3), 1))*INDIRECT(ADDRESS(ROW()+(0), COLUMN()+(-1), 1)), 2)</f>
        <v>0.33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0.25</v>
      </c>
      <c r="H13" s="13"/>
      <c r="I13" s="14">
        <v>2.4</v>
      </c>
      <c r="J13" s="14">
        <f ca="1">ROUND(INDIRECT(ADDRESS(ROW()+(0), COLUMN()+(-3), 1))*INDIRECT(ADDRESS(ROW()+(0), COLUMN()+(-1), 1)), 2)</f>
        <v>0.6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0.659</v>
      </c>
      <c r="H16" s="11"/>
      <c r="I16" s="12">
        <v>23.1</v>
      </c>
      <c r="J16" s="12">
        <f ca="1">ROUND(INDIRECT(ADDRESS(ROW()+(0), COLUMN()+(-3), 1))*INDIRECT(ADDRESS(ROW()+(0), COLUMN()+(-1), 1)), 2)</f>
        <v>15.22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0.659</v>
      </c>
      <c r="H17" s="13"/>
      <c r="I17" s="14">
        <v>21.94</v>
      </c>
      <c r="J17" s="14">
        <f ca="1">ROUND(INDIRECT(ADDRESS(ROW()+(0), COLUMN()+(-3), 1))*INDIRECT(ADDRESS(ROW()+(0), COLUMN()+(-1), 1)), 2)</f>
        <v>14.46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29.68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55.68</v>
      </c>
      <c r="J20" s="14">
        <f ca="1">ROUND(INDIRECT(ADDRESS(ROW()+(0), COLUMN()+(-3), 1))*INDIRECT(ADDRESS(ROW()+(0), COLUMN()+(-1), 1))/100, 2)</f>
        <v>1.11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56.79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