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<sst xmlns="http://schemas.openxmlformats.org/spreadsheetml/2006/main" count="87" uniqueCount="87">
  <si>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</si>
  <si>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</si>
  <si>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</si>
  <si>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</si>
  <si>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plastómero APP, LBM(APP)-40-FV, Imperpuma Plus V-4 "GRUPO PUMA", acabada con film plástico termofusible en ambas caras, previa imprimación con emulsión asfáltica de base acuosa, Lista Al Uso "GRUPO PUMA", y lámina de betún modificado con plastómero APP, LBM(APP)-40/G-FV, Imperpuma Plus V-4/G "GRUPO PUMA", de superficie autoprotegida (protección con gránulos de pizarra de color gris en la cara exterior y un film plástico termofusible en la cara interior)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</si>
  <si>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</si>
  <si>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</si>
  <si>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</si>
  <si>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</si>
  <si>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</si>
  <si>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</si>
  <si>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</si>
  <si>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</si>
  <si>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</si>
  <si>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</si>
  <si>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</si>
  <si>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</si>
  <si>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</si>
  <si>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</si>
  <si>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</si>
  <si>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</si>
  <si>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</si>
  <si>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</si>
  <si>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</si>
  <si>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</si>
  <si>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</si>
  <si>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</si>
  <si>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</si>
  <si>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</si>
  <si>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</si>
  <si>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mt14pap050a</t>
  </si>
  <si>
    <t xml:space="preserve">m²</t>
  </si>
  <si>
    <t xml:space="preserve">Lámina de betún modificado con plastómero APP, LBM(APP)-40/G-FV, Imperpuma Plus V-4/G "GRUPO PUMA", masa nominal 4 kg/m², con armadura de fieltro de fibra de vidrio de 60 g/m², de superficie autoprotegida (protección con gránulos de pizarra de color gris en la cara exterior y un film plástico termofusible en la cara interior). Según UNE-EN 13707.</t>
  </si>
  <si>
    <t xml:space="preserve">mt14pap040a</t>
  </si>
  <si>
    <t xml:space="preserve">m²</t>
  </si>
  <si>
    <t xml:space="preserve">Lámina de betún modificado con plastómero APP, LBM(APP)-40-FV, Imperpuma Plus V-4 "GRUPO PUMA", masa nominal 4 kg/m², con armadura de fieltro de fibra de vidrio de 100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</si>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</sst>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6.46</v>
      </c>
      <c r="J16" s="12">
        <f ca="1">ROUND(INDIRECT(ADDRESS(ROW()+(0), COLUMN()+(-3), 1))*INDIRECT(ADDRESS(ROW()+(0), COLUMN()+(-1), 1)), 2)</f>
        <v>7.11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7.37</v>
      </c>
      <c r="J17" s="12">
        <f ca="1">ROUND(INDIRECT(ADDRESS(ROW()+(0), COLUMN()+(-3), 1))*INDIRECT(ADDRESS(ROW()+(0), COLUMN()+(-1), 1)), 2)</f>
        <v>8.11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2.91</v>
      </c>
      <c r="J18" s="14">
        <f ca="1">ROUND(INDIRECT(ADDRESS(ROW()+(0), COLUMN()+(-3), 1))*INDIRECT(ADDRESS(ROW()+(0), COLUMN()+(-1), 1)), 2)</f>
        <v>0.87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39.74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0.853</v>
      </c>
      <c r="H21" s="11"/>
      <c r="I21" s="12">
        <v>23.1</v>
      </c>
      <c r="J21" s="12">
        <f ca="1">ROUND(INDIRECT(ADDRESS(ROW()+(0), COLUMN()+(-3), 1))*INDIRECT(ADDRESS(ROW()+(0), COLUMN()+(-1), 1)), 2)</f>
        <v>19.7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1.072</v>
      </c>
      <c r="H22" s="11"/>
      <c r="I22" s="12">
        <v>21.69</v>
      </c>
      <c r="J22" s="12">
        <f ca="1">ROUND(INDIRECT(ADDRESS(ROW()+(0), COLUMN()+(-3), 1))*INDIRECT(ADDRESS(ROW()+(0), COLUMN()+(-1), 1)), 2)</f>
        <v>23.25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23.74</v>
      </c>
      <c r="J23" s="12">
        <f ca="1">ROUND(INDIRECT(ADDRESS(ROW()+(0), COLUMN()+(-3), 1))*INDIRECT(ADDRESS(ROW()+(0), COLUMN()+(-1), 1)), 2)</f>
        <v>1.31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21.94</v>
      </c>
      <c r="J24" s="12">
        <f ca="1">ROUND(INDIRECT(ADDRESS(ROW()+(0), COLUMN()+(-3), 1))*INDIRECT(ADDRESS(ROW()+(0), COLUMN()+(-1), 1)), 2)</f>
        <v>1.21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0.186</v>
      </c>
      <c r="H25" s="11"/>
      <c r="I25" s="12">
        <v>23.1</v>
      </c>
      <c r="J25" s="12">
        <f ca="1">ROUND(INDIRECT(ADDRESS(ROW()+(0), COLUMN()+(-3), 1))*INDIRECT(ADDRESS(ROW()+(0), COLUMN()+(-1), 1)), 2)</f>
        <v>4.3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0.186</v>
      </c>
      <c r="H26" s="13"/>
      <c r="I26" s="14">
        <v>21.94</v>
      </c>
      <c r="J26" s="14">
        <f ca="1">ROUND(INDIRECT(ADDRESS(ROW()+(0), COLUMN()+(-3), 1))*INDIRECT(ADDRESS(ROW()+(0), COLUMN()+(-1), 1)), 2)</f>
        <v>4.08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53.85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93.59</v>
      </c>
      <c r="J29" s="14">
        <f ca="1">ROUND(INDIRECT(ADDRESS(ROW()+(0), COLUMN()+(-3), 1))*INDIRECT(ADDRESS(ROW()+(0), COLUMN()+(-1), 1))/100, 2)</f>
        <v>1.87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95.46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1.06202e+06</v>
      </c>
      <c r="G34" s="29"/>
      <c r="H34" s="29">
        <v>1.06202e+06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1.18202e+06</v>
      </c>
      <c r="G36" s="29"/>
      <c r="H36" s="29">
        <v>1.18202e+06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1.07202e+06</v>
      </c>
      <c r="G38" s="29"/>
      <c r="H38" s="29">
        <v>1.07202e+06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1.07202e+06</v>
      </c>
      <c r="G40" s="29"/>
      <c r="H40" s="29">
        <v>1.07202e+06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