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<sst xmlns="http://schemas.openxmlformats.org/spreadsheetml/2006/main" count="63" uniqueCount="63">
  <si>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</si>
  <si>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NLG160</t>
  </si>
  <si>
    <t xml:space="preserve">m²</t>
  </si>
  <si>
    <t xml:space="preserve">Impermeabilización líquida de cubiertas. Sistema Morcem Cover TR "GRUPO PUMA".</t>
  </si>
  <si>
    <r>
      <rPr>
        <sz val="8.25"/>
        <color rgb="FF000000"/>
        <rFont val="Arial"/>
        <family val="2"/>
      </rPr>
      <t xml:space="preserve">Impermeabilización líquida de cubiertas. Sistema Morcem Cover TR "GRUPO PUMA" formado por dos capas de revestimiento continuo elástico impermeabilizante, Morcem Elastic PM "GRUPO PUMA", color rojo, con un rendimiento de 2 kg/m², con aditivo, Morcem Elastic PM Catalizador "GRUPO PUMA", con un rendimiento de 0,14 kg/m², y una capa de revestimiento continuo elástico impermeabilizante, Paviland PU Base "GRUPO PUMA", con un rendimiento de 1,4 kg/m²; sobre imprimación de dos componentes, Implarest EPW "GRUPO PUMA"; banda de refuerzo Bandtec "GRUPO PUMA" de 100 mm de anchura, compuesta por una lámina viscoelástica revestida de geotextil no tejido en puntos singulares; malla de fibra de vidrio, Geotextil PU "GRUPO PUMA", de 100 g/m² de masa superficial en toda la superficie; y realización de ángulo cóncavo, a media caña, en el encuentro de la cubierta con paramentos verticales con mortero reparador, reforzado con fibras, resistente a los sulfatos, Morcemrest RF35 "GRUPO PUMA", clase R3, tipo CC, según UNE-EN 1504-3; acabado con dos manos de barniz elástico monocomponente, Morcem Elastic PM Barniz UV "GRUPO PUMA", color blanco, con un rendimiento de 0,3 kg/m², con espolvoreo de árido para un acabado antideslizante.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</si>
  <si>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</si>
  <si>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</si>
  <si>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</si>
  <si>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</si>
  <si>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</si>
  <si>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</si>
  <si>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</si>
  <si>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mt28mrp011b</t>
  </si>
  <si>
    <t xml:space="preserve">kg</t>
  </si>
  <si>
    <t xml:space="preserve">Mortero reparador, reforzado con fibras, resistente a los sulfatos, de muy alta resistencia mecánica y retracción compensada, Morcemrest RF35 "GRUPO PUMA",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horizontal.</t>
  </si>
  <si>
    <t xml:space="preserve">mt09rep034a</t>
  </si>
  <si>
    <t xml:space="preserve">kg</t>
  </si>
  <si>
    <t xml:space="preserve">Imprimación de dos componentes, Implarest EPW "GRUPO PUMA", a base de resina epoxi y un endurecedor de poliamina.</t>
  </si>
  <si>
    <t xml:space="preserve">mt15igp032a</t>
  </si>
  <si>
    <t xml:space="preserve">kg</t>
  </si>
  <si>
    <t xml:space="preserve">Aditivo, Morcem Elastic PM Catalizador "GRUPO PUMA".</t>
  </si>
  <si>
    <t xml:space="preserve">mt15igp030a</t>
  </si>
  <si>
    <t xml:space="preserve">kg</t>
  </si>
  <si>
    <t xml:space="preserve">Revestimiento continuo elástico impermeabilizante, Morcem Elastic PM "GRUPO PUMA", color rojo, a base de resina líquida de poliuretano.</t>
  </si>
  <si>
    <t xml:space="preserve">mt15igp053a</t>
  </si>
  <si>
    <t xml:space="preserve">m</t>
  </si>
  <si>
    <t xml:space="preserve">Banda de refuerzo Bandtec "GRUPO PUMA" de 100 mm de anchura, compuesta por una lámina viscoelástica revestida de geotextil no tejido.</t>
  </si>
  <si>
    <t xml:space="preserve">mt15igp040a</t>
  </si>
  <si>
    <t xml:space="preserve">m²</t>
  </si>
  <si>
    <t xml:space="preserve">Malla de fibra de vidrio, Geotextil PU "GRUPO PUMA", de 100 g/m² de masa superficial.</t>
  </si>
  <si>
    <t xml:space="preserve">mt15igp036a</t>
  </si>
  <si>
    <t xml:space="preserve">kg</t>
  </si>
  <si>
    <t xml:space="preserve">Revestimiento continuo elástico impermeabilizante, Paviland PU Base "GRUPO PUMA", a base de resina líquida de poliuretano.</t>
  </si>
  <si>
    <t xml:space="preserve">mt01arp015b</t>
  </si>
  <si>
    <t xml:space="preserve">kg</t>
  </si>
  <si>
    <t xml:space="preserve">Arena de sílice natural, lavada y secada al horno, de granulometría comprendida entre 0,6 y 0,8 mm, presentada en sacos.</t>
  </si>
  <si>
    <t xml:space="preserve">mt15igp035i</t>
  </si>
  <si>
    <t xml:space="preserve">kg</t>
  </si>
  <si>
    <t xml:space="preserve">Barniz elástico monocomponente, Morcem Elastic PM Barniz UV "GRUPO PUMA", color blanco, a base de poliuretano alifático y disolventes,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</si>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</sst>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1.5</v>
      </c>
      <c r="H10" s="11"/>
      <c r="I10" s="12">
        <v>0.71</v>
      </c>
      <c r="J10" s="12">
        <f ca="1">ROUND(INDIRECT(ADDRESS(ROW()+(0), COLUMN()+(-3), 1))*INDIRECT(ADDRESS(ROW()+(0), COLUMN()+(-1), 1)), 2)</f>
        <v>1.07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0.25</v>
      </c>
      <c r="H11" s="11"/>
      <c r="I11" s="12">
        <v>23.35</v>
      </c>
      <c r="J11" s="12">
        <f ca="1">ROUND(INDIRECT(ADDRESS(ROW()+(0), COLUMN()+(-3), 1))*INDIRECT(ADDRESS(ROW()+(0), COLUMN()+(-1), 1)), 2)</f>
        <v>5.84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0.14</v>
      </c>
      <c r="H12" s="11"/>
      <c r="I12" s="12">
        <v>30.58</v>
      </c>
      <c r="J12" s="12">
        <f ca="1">ROUND(INDIRECT(ADDRESS(ROW()+(0), COLUMN()+(-3), 1))*INDIRECT(ADDRESS(ROW()+(0), COLUMN()+(-1), 1)), 2)</f>
        <v>4.28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</v>
      </c>
      <c r="H13" s="11"/>
      <c r="I13" s="12">
        <v>9.26</v>
      </c>
      <c r="J13" s="12">
        <f ca="1">ROUND(INDIRECT(ADDRESS(ROW()+(0), COLUMN()+(-3), 1))*INDIRECT(ADDRESS(ROW()+(0), COLUMN()+(-1), 1)), 2)</f>
        <v>18.52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</v>
      </c>
      <c r="H14" s="11"/>
      <c r="I14" s="12">
        <v>4.83</v>
      </c>
      <c r="J14" s="12">
        <f ca="1">ROUND(INDIRECT(ADDRESS(ROW()+(0), COLUMN()+(-3), 1))*INDIRECT(ADDRESS(ROW()+(0), COLUMN()+(-1), 1)), 2)</f>
        <v>0.48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3.27</v>
      </c>
      <c r="J15" s="12">
        <f ca="1">ROUND(INDIRECT(ADDRESS(ROW()+(0), COLUMN()+(-3), 1))*INDIRECT(ADDRESS(ROW()+(0), COLUMN()+(-1), 1)), 2)</f>
        <v>3.6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1.4</v>
      </c>
      <c r="H16" s="11"/>
      <c r="I16" s="12">
        <v>15.54</v>
      </c>
      <c r="J16" s="12">
        <f ca="1">ROUND(INDIRECT(ADDRESS(ROW()+(0), COLUMN()+(-3), 1))*INDIRECT(ADDRESS(ROW()+(0), COLUMN()+(-1), 1)), 2)</f>
        <v>21.76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2.3</v>
      </c>
      <c r="H17" s="11"/>
      <c r="I17" s="12">
        <v>0.15</v>
      </c>
      <c r="J17" s="12">
        <f ca="1">ROUND(INDIRECT(ADDRESS(ROW()+(0), COLUMN()+(-3), 1))*INDIRECT(ADDRESS(ROW()+(0), COLUMN()+(-1), 1)), 2)</f>
        <v>0.35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36.24</v>
      </c>
      <c r="J18" s="14">
        <f ca="1">ROUND(INDIRECT(ADDRESS(ROW()+(0), COLUMN()+(-3), 1))*INDIRECT(ADDRESS(ROW()+(0), COLUMN()+(-1), 1)), 2)</f>
        <v>10.87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66.77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0.344</v>
      </c>
      <c r="H21" s="11"/>
      <c r="I21" s="12">
        <v>23.1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0.344</v>
      </c>
      <c r="H22" s="13"/>
      <c r="I22" s="14">
        <v>21.94</v>
      </c>
      <c r="J22" s="14">
        <f ca="1">ROUND(INDIRECT(ADDRESS(ROW()+(0), COLUMN()+(-3), 1))*INDIRECT(ADDRESS(ROW()+(0), COLUMN()+(-1), 1)), 2)</f>
        <v>7.55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15.5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82.27</v>
      </c>
      <c r="J25" s="14">
        <f ca="1">ROUND(INDIRECT(ADDRESS(ROW()+(0), COLUMN()+(-3), 1))*INDIRECT(ADDRESS(ROW()+(0), COLUMN()+(-1), 1))/100, 2)</f>
        <v>1.65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83.92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1.10201e+06</v>
      </c>
      <c r="G30" s="29"/>
      <c r="H30" s="29">
        <v>112009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