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<sst xmlns="http://schemas.openxmlformats.org/spreadsheetml/2006/main" count="44" uniqueCount="44">
  <si>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</si>
  <si>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FFY050</t>
  </si>
  <si>
    <t xml:space="preserve">m</t>
  </si>
  <si>
    <t xml:space="preserve">Reparación de grieta en fábrica, con espuma de poliuretano.</t>
  </si>
  <si>
    <r>
      <rPr>
        <sz val="8.25"/>
        <color rgb="FF000000"/>
        <rFont val="Arial"/>
        <family val="2"/>
      </rPr>
      <t xml:space="preserve">Reparación de grieta de fábrica mediante inyección de espuma de poliuretano expansiva aplicada con cánula, para relleno del hueco de la grieta y sellado con mortero de reparación y nivelación superficial, Morcemrest C5 "GRUPO PUMA", con una resistencia a compresión a 28 días mayor o igual a 25 N/mm² y un módulo de elasticidad de 15000 N/mm², clase R3 según UNE-EN 1504-3, Euroclase A1 de reacción al fuego, según UNE-EN 13501-1, compuesto por cementos especiales, resinas sintéticas y humo de sílice, en capa de 3 mm de espesor medio, acabado fratasado, hasta igualar la superficie reparada con el resto del revestimiento del paño.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</si>
  <si>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</si>
  <si>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</si>
  <si>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</si>
  <si>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</si>
  <si>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</si>
  <si>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</si>
  <si>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</si>
  <si>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</si>
  <si>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</si>
  <si>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cánula; según UNE-EN 13165.</t>
  </si>
  <si>
    <t xml:space="preserve">mt28mrp040d</t>
  </si>
  <si>
    <t xml:space="preserve">kg</t>
  </si>
  <si>
    <t xml:space="preserve">Mortero de reparación y nivelación superficial, Morcemrest C5 "GRUPO PUMA", con una resistencia a compresión a 28 días mayor o igual a 25 N/mm² y un módulo de elasticidad de 15000 N/mm², clase R3 según UNE-EN 1504-3, Euroclase A1 de reacción al fuego, según UNE-EN 13501-1, compuesto por cementos especiales, resinas sintéticas y humo de sílice, para reparación superficial y acabado de estructuras de hormigón.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</si>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</sst>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0.32</v>
      </c>
      <c r="H10" s="11"/>
      <c r="I10" s="12">
        <v>7.2</v>
      </c>
      <c r="J10" s="12">
        <f ca="1">ROUND(INDIRECT(ADDRESS(ROW()+(0), COLUMN()+(-3), 1))*INDIRECT(ADDRESS(ROW()+(0), COLUMN()+(-1), 1)), 2)</f>
        <v>2.3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0.6</v>
      </c>
      <c r="H11" s="13"/>
      <c r="I11" s="14">
        <v>1.23</v>
      </c>
      <c r="J11" s="14">
        <f ca="1">ROUND(INDIRECT(ADDRESS(ROW()+(0), COLUMN()+(-3), 1))*INDIRECT(ADDRESS(ROW()+(0), COLUMN()+(-1), 1)), 2)</f>
        <v>0.74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3.04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0.173</v>
      </c>
      <c r="H14" s="11"/>
      <c r="I14" s="12">
        <v>23.1</v>
      </c>
      <c r="J14" s="12">
        <f ca="1">ROUND(INDIRECT(ADDRESS(ROW()+(0), COLUMN()+(-3), 1))*INDIRECT(ADDRESS(ROW()+(0), COLUMN()+(-1), 1)), 2)</f>
        <v>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0.173</v>
      </c>
      <c r="H15" s="13"/>
      <c r="I15" s="14">
        <v>21.94</v>
      </c>
      <c r="J15" s="14">
        <f ca="1">ROUND(INDIRECT(ADDRESS(ROW()+(0), COLUMN()+(-3), 1))*INDIRECT(ADDRESS(ROW()+(0), COLUMN()+(-1), 1)), 2)</f>
        <v>3.8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10.84</v>
      </c>
      <c r="J18" s="14">
        <f ca="1">ROUND(INDIRECT(ADDRESS(ROW()+(0), COLUMN()+(-3), 1))*INDIRECT(ADDRESS(ROW()+(0), COLUMN()+(-1), 1))/100, 2)</f>
        <v>0.22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11.06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1.4102e+07</v>
      </c>
      <c r="G23" s="25"/>
      <c r="H23" s="25">
        <v>1.4102e+07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5" spans="1:10" ht="13.50" thickBot="1" customHeight="1">
      <c r="A25" s="24" t="s">
        <v>38</v>
      </c>
      <c r="B25" s="24"/>
      <c r="C25" s="24"/>
      <c r="D25" s="24"/>
      <c r="E25" s="24"/>
      <c r="F25" s="25">
        <v>1.10201e+06</v>
      </c>
      <c r="G25" s="25"/>
      <c r="H25" s="25">
        <v>112009</v>
      </c>
      <c r="I25" s="25"/>
      <c r="J25" s="25" t="s">
        <v>39</v>
      </c>
    </row>
    <row r="26" spans="1:10" ht="24.00" thickBot="1" customHeight="1">
      <c r="A26" s="26" t="s">
        <v>40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