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<sst xmlns="http://schemas.openxmlformats.org/spreadsheetml/2006/main" count="32" uniqueCount="32">
  <si>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</si>
  <si>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EHW010</t>
  </si>
  <si>
    <t xml:space="preserve">Ud</t>
  </si>
  <si>
    <t xml:space="preserve">Anclaje químico estructural sobre hormigón, mediante cartucho de inyección de resina.</t>
  </si>
  <si>
    <r>
      <rPr>
        <sz val="8.25"/>
        <color rgb="FF000000"/>
        <rFont val="Arial"/>
        <family val="2"/>
      </rPr>
      <t xml:space="preserve">Anclaje químico estructural realizado sobre hormigón de 20 N/mm² de resistencia característica mínima, mediante perforación de 10 mm de diámetro y 85 mm de profundidad, relleno del orificio con inyección de resina epoxi, libre de estireno, y posterior inserción de varilla roscada con tuerca y arandela de acero galvanizado calidad 5.8, según UNE-EN ISO 898-1, de 8 mm de diámetro y 110 mm de longitud.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</si>
  <si>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</si>
  <si>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</si>
  <si>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</si>
  <si>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</si>
  <si>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</si>
  <si>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</si>
  <si>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</si>
  <si>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mt26reh100k</t>
  </si>
  <si>
    <t xml:space="preserve">Ud</t>
  </si>
  <si>
    <t xml:space="preserve">Cartucho de 400 ml de resina epoxi, libre de estireno, de dos componentes, con dosificador y boquilla de mezcla automática, para anclajes estructurales verticales y horizontales.</t>
  </si>
  <si>
    <t xml:space="preserve">mt26reh305aa</t>
  </si>
  <si>
    <t xml:space="preserve">Ud</t>
  </si>
  <si>
    <t xml:space="preserve">Anclaje compuesto por varilla roscada de acero galvanizado calidad 5.8, según UNE-EN ISO 898-1 de 8 mm de diámetro, y 110 mm de longitud, tuerca y arandela, para fijaciones sobre estructuras de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</si>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</sst>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6.29" customWidth="1"/>
    <col min="5" max="5" width="74.9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0.013</v>
      </c>
      <c r="G10" s="12">
        <v>22.67</v>
      </c>
      <c r="H10" s="12">
        <f ca="1">ROUND(INDIRECT(ADDRESS(ROW()+(0), COLUMN()+(-2), 1))*INDIRECT(ADDRESS(ROW()+(0), COLUMN()+(-1), 1)), 2)</f>
        <v>0.29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0.96</v>
      </c>
      <c r="H11" s="14">
        <f ca="1">ROUND(INDIRECT(ADDRESS(ROW()+(0), COLUMN()+(-2), 1))*INDIRECT(ADDRESS(ROW()+(0), COLUMN()+(-1), 1)), 2)</f>
        <v>0.96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0.105</v>
      </c>
      <c r="G14" s="12">
        <v>22.13</v>
      </c>
      <c r="H14" s="12">
        <f ca="1">ROUND(INDIRECT(ADDRESS(ROW()+(0), COLUMN()+(-2), 1))*INDIRECT(ADDRESS(ROW()+(0), COLUMN()+(-1), 1)), 2)</f>
        <v>2.32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0.105</v>
      </c>
      <c r="G15" s="14">
        <v>21.12</v>
      </c>
      <c r="H15" s="14">
        <f ca="1">ROUND(INDIRECT(ADDRESS(ROW()+(0), COLUMN()+(-2), 1))*INDIRECT(ADDRESS(ROW()+(0), COLUMN()+(-1), 1)), 2)</f>
        <v>2.22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4.54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5.79</v>
      </c>
      <c r="H18" s="14">
        <f ca="1">ROUND(INDIRECT(ADDRESS(ROW()+(0), COLUMN()+(-2), 1))*INDIRECT(ADDRESS(ROW()+(0), COLUMN()+(-1), 1))/100, 2)</f>
        <v>0.12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5.91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