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<sst xmlns="http://schemas.openxmlformats.org/spreadsheetml/2006/main" count="57" uniqueCount="57">
  <si>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</si>
  <si>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EHH010</t>
  </si>
  <si>
    <t xml:space="preserve">m</t>
  </si>
  <si>
    <t xml:space="preserve">Refuerzo de pilar de hormigón armado, mediante recrecido con hormigón armado.</t>
  </si>
  <si>
    <r>
      <rPr>
        <sz val="8.25"/>
        <color rgb="FF000000"/>
        <rFont val="Arial"/>
        <family val="2"/>
      </rPr>
      <t xml:space="preserve">Refuerzo de pilar de hormigón armado de 30x30 cm, mediante recrecido de 10 cm de espesor en todas sus caras, con hormigón armado, realizado con hormigón HA-25/B/12/XC2 fabricado en central, y vertido con cubilote, y acero UNE-EN 10080 B 500 S, con una cuantía de 120 kg/m³, unión directa mediante adhesivo; vertido con medios manuales desde el forjado de la planta superior por orificios practicados previamente; previa aplicación de una capa continua de adhesivo de dos componentes, Implarest EP "GRUPO PUMA", a base de resina epoxi y un endurecedor, sobre la superficie del hormigón endurecido. El precio incluye el montaje y desmontaje del sistema de encofrado y la elaboración y el montaje de la ferralla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</si>
  <si>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</si>
  <si>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</si>
  <si>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</si>
  <si>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</si>
  <si>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</si>
  <si>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</si>
  <si>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</si>
  <si>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mt09rep032a</t>
  </si>
  <si>
    <t xml:space="preserve">kg</t>
  </si>
  <si>
    <t xml:space="preserve">Adhesivo de dos componentes, Implarest EP "GRUPO PUMA", a base de resina epoxi y un endurecedor, para la correcta unión entre el hormigón fresco y el hormigón endurecido, según UNE-EN 1504-4.</t>
  </si>
  <si>
    <t xml:space="preserve">mt10haf010ctmm</t>
  </si>
  <si>
    <t xml:space="preserve">m³</t>
  </si>
  <si>
    <t xml:space="preserve">Hormigón HA-25/B/12/XC2, fabricado en central.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</si>
  <si>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</si>
  <si>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</si>
  <si>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</si>
  <si>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</si>
  <si>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</si>
  <si>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</si>
  <si>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</si>
  <si>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</si>
  <si>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</si>
  <si>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</si>
  <si>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</si>
  <si>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</si>
  <si>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</si>
  <si>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</si>
  <si>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</si>
  <si>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</si>
  <si>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</si>
  <si>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</si>
  <si>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</si>
  <si>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</si>
  <si>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</si>
  <si>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</si>
  <si>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</si>
  <si>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</si>
  <si>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</si>
  <si>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</si>
  <si>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</si>
  <si>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</si>
  <si>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</si>
  <si>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</si>
  <si>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</si>
  <si>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</si>
  <si>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</si>
  <si>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1504-4:2004</t>
  </si>
  <si>
    <t xml:space="preserve">1/2+/3/4</t>
  </si>
  <si>
    <t xml:space="preserve">Productos  y  sistemas  para  la  protección  y reparación  de  estructuras  de  hormigón.  Definiciones,  requisitos,  control  de  calidad  y  evaluación de  la  conformidad.  Parte  4:  Adhesivos  estructurales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</si>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</sst>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87" customWidth="1"/>
    <col min="4" max="4" width="7.65" customWidth="1"/>
    <col min="5" max="5" width="69.53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1.8</v>
      </c>
      <c r="H10" s="11"/>
      <c r="I10" s="12">
        <v>21.1</v>
      </c>
      <c r="J10" s="12">
        <f ca="1">ROUND(INDIRECT(ADDRESS(ROW()+(0), COLUMN()+(-3), 1))*INDIRECT(ADDRESS(ROW()+(0), COLUMN()+(-1), 1)), 2)</f>
        <v>37.98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0.168</v>
      </c>
      <c r="H11" s="11"/>
      <c r="I11" s="12">
        <v>90.2</v>
      </c>
      <c r="J11" s="12">
        <f ca="1">ROUND(INDIRECT(ADDRESS(ROW()+(0), COLUMN()+(-3), 1))*INDIRECT(ADDRESS(ROW()+(0), COLUMN()+(-1), 1)), 2)</f>
        <v>15.15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19.584</v>
      </c>
      <c r="H12" s="11"/>
      <c r="I12" s="12">
        <v>1.22</v>
      </c>
      <c r="J12" s="12">
        <f ca="1">ROUND(INDIRECT(ADDRESS(ROW()+(0), COLUMN()+(-3), 1))*INDIRECT(ADDRESS(ROW()+(0), COLUMN()+(-1), 1)), 2)</f>
        <v>23.89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0.134</v>
      </c>
      <c r="H13" s="11"/>
      <c r="I13" s="12">
        <v>1.5</v>
      </c>
      <c r="J13" s="12">
        <f ca="1">ROUND(INDIRECT(ADDRESS(ROW()+(0), COLUMN()+(-3), 1))*INDIRECT(ADDRESS(ROW()+(0), COLUMN()+(-1), 1)), 2)</f>
        <v>0.2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0.024</v>
      </c>
      <c r="H14" s="13"/>
      <c r="I14" s="14">
        <v>48</v>
      </c>
      <c r="J14" s="14">
        <f ca="1">ROUND(INDIRECT(ADDRESS(ROW()+(0), COLUMN()+(-3), 1))*INDIRECT(ADDRESS(ROW()+(0), COLUMN()+(-1), 1)), 2)</f>
        <v>1.15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78.37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0.17</v>
      </c>
      <c r="H17" s="11"/>
      <c r="I17" s="12">
        <v>24.04</v>
      </c>
      <c r="J17" s="12">
        <f ca="1">ROUND(INDIRECT(ADDRESS(ROW()+(0), COLUMN()+(-3), 1))*INDIRECT(ADDRESS(ROW()+(0), COLUMN()+(-1), 1)), 2)</f>
        <v>4.09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0.189</v>
      </c>
      <c r="H18" s="11"/>
      <c r="I18" s="12">
        <v>22.82</v>
      </c>
      <c r="J18" s="12">
        <f ca="1">ROUND(INDIRECT(ADDRESS(ROW()+(0), COLUMN()+(-3), 1))*INDIRECT(ADDRESS(ROW()+(0), COLUMN()+(-1), 1)), 2)</f>
        <v>4.31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1.152</v>
      </c>
      <c r="H19" s="11"/>
      <c r="I19" s="12">
        <v>24.04</v>
      </c>
      <c r="J19" s="12">
        <f ca="1">ROUND(INDIRECT(ADDRESS(ROW()+(0), COLUMN()+(-3), 1))*INDIRECT(ADDRESS(ROW()+(0), COLUMN()+(-1), 1)), 2)</f>
        <v>27.69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0.826</v>
      </c>
      <c r="H20" s="13"/>
      <c r="I20" s="14">
        <v>22.82</v>
      </c>
      <c r="J20" s="14">
        <f ca="1">ROUND(INDIRECT(ADDRESS(ROW()+(0), COLUMN()+(-3), 1))*INDIRECT(ADDRESS(ROW()+(0), COLUMN()+(-1), 1)), 2)</f>
        <v>18.85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1))), 2)</f>
        <v>54.94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1)),INDIRECT(ADDRESS(ROW()+(-8), COLUMN()+(1), 1))), 2)</f>
        <v>133.31</v>
      </c>
      <c r="J23" s="14">
        <f ca="1">ROUND(INDIRECT(ADDRESS(ROW()+(0), COLUMN()+(-3), 1))*INDIRECT(ADDRESS(ROW()+(0), COLUMN()+(-1), 1))/100, 2)</f>
        <v>2.67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1)),INDIRECT(ADDRESS(ROW()+(-9), COLUMN()+(0), 1))), 2)</f>
        <v>135.98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192005</v>
      </c>
      <c r="G28" s="29"/>
      <c r="H28" s="29">
        <v>112009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