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<sst xmlns="http://schemas.openxmlformats.org/spreadsheetml/2006/main" count="50" uniqueCount="50">
  <si>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</si>
  <si>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RSG280</t>
  </si>
  <si>
    <t xml:space="preserve">m²</t>
  </si>
  <si>
    <t xml:space="preserve">Pavimento exterior de mosaico de gres esmaltado. Colocación en capa fina.</t>
  </si>
  <si>
    <r>
      <rPr>
        <sz val="8.25"/>
        <color rgb="FF000000"/>
        <rFont val="Arial"/>
        <family val="2"/>
      </rPr>
      <t xml:space="preserve">Pavimento exterior de mosaico de gres esmaltado, con teselas de 25x25x5 mm montadas sobre una malla, gama media, capacidad de absorción de agua E&lt;3%, grupo BIb, según UNE-EN 14411, con resistencia al deslizamiento Rd&gt;45 según UNE-EN 16165 y resbaladicidad clase 3 según CTE. SOPORTE: de mortero de cemento. COLOCACIÓN: en capa fina con adhesivo cementoso mejorado, C2 TE, según UNE-EN 12004, con deslizamiento reducido y tiempo abierto ampliado Pegoland Profesional Porcelánico "GRUPO PUMA". REJUNTADO: con mortero de juntas cementoso mejorado, con absorción de agua reducida y resistencia elevada a la abrasión, Morcemcolor Plus Flexible "GRUPO PUMA"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</si>
  <si>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</si>
  <si>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</si>
  <si>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</si>
  <si>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</si>
  <si>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</si>
  <si>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</si>
  <si>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</si>
  <si>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mt09mcp100m</t>
  </si>
  <si>
    <t xml:space="preserve">kg</t>
  </si>
  <si>
    <t xml:space="preserve">Adhesivo cementoso mejorado, C2 TE, según UNE-EN 12004, con deslizamiento reducido y tiempo abierto ampliado Pegoland Profesional Porcelánico "GRUPO PUMA", color blanco, a base de cemento de alta resistencia, áridos seleccionados, aditivos y resinas sintéticas, para la colocación en capa fina de todo tipo de piezas cerámicas en paramentos verticales interiores y pavimentos interiores y exteriores.</t>
  </si>
  <si>
    <t xml:space="preserve">mt19abe110gb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</si>
  <si>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</si>
  <si>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grupo BIb, según UNE-EN 14411, con resistencia al deslizamiento Rd&gt;45 según UNE-EN 16165 y resbaladicidad clase 3 según CTE.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</si>
  <si>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</si>
  <si>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</si>
  <si>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</si>
  <si>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mt09mcp020ga</t>
  </si>
  <si>
    <t xml:space="preserve">kg</t>
  </si>
  <si>
    <t xml:space="preserve">Mortero de juntas cementoso mejorado, con absorción de agua reducida y resistencia elevada a la abrasión, Morcemcolor Plus Flexible "GRUPO PUMA",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</si>
  <si>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</si>
  <si>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</si>
  <si>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</si>
  <si>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</si>
  <si>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</si>
  <si>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</si>
  <si>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</si>
  <si>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</si>
  <si>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</si>
  <si>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</si>
  <si>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</si>
  <si>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</si>
  <si>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6,74€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</si>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</sst>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6.97" customWidth="1"/>
    <col min="5" max="5" width="70.8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4</v>
      </c>
      <c r="H10" s="11"/>
      <c r="I10" s="12">
        <v>0.52</v>
      </c>
      <c r="J10" s="12">
        <f ca="1">ROUND(INDIRECT(ADDRESS(ROW()+(0), COLUMN()+(-3), 1))*INDIRECT(ADDRESS(ROW()+(0), COLUMN()+(-1), 1)), 2)</f>
        <v>2.08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11.38</v>
      </c>
      <c r="J11" s="12">
        <f ca="1">ROUND(INDIRECT(ADDRESS(ROW()+(0), COLUMN()+(-3), 1))*INDIRECT(ADDRESS(ROW()+(0), COLUMN()+(-1), 1)), 2)</f>
        <v>11.95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3.2</v>
      </c>
      <c r="H12" s="11"/>
      <c r="I12" s="12">
        <v>2.4</v>
      </c>
      <c r="J12" s="12">
        <f ca="1">ROUND(INDIRECT(ADDRESS(ROW()+(0), COLUMN()+(-3), 1))*INDIRECT(ADDRESS(ROW()+(0), COLUMN()+(-1), 1)), 2)</f>
        <v>7.68</v>
      </c>
    </row>
    <row r="13" spans="1:10" ht="76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1.34</v>
      </c>
      <c r="H13" s="13"/>
      <c r="I13" s="14">
        <v>1.75</v>
      </c>
      <c r="J13" s="14">
        <f ca="1">ROUND(INDIRECT(ADDRESS(ROW()+(0), COLUMN()+(-3), 1))*INDIRECT(ADDRESS(ROW()+(0), COLUMN()+(-1), 1)), 2)</f>
        <v>2.35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24.06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0.418</v>
      </c>
      <c r="H16" s="11"/>
      <c r="I16" s="12">
        <v>23.97</v>
      </c>
      <c r="J16" s="12">
        <f ca="1">ROUND(INDIRECT(ADDRESS(ROW()+(0), COLUMN()+(-3), 1))*INDIRECT(ADDRESS(ROW()+(0), COLUMN()+(-1), 1)), 2)</f>
        <v>10.02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0.209</v>
      </c>
      <c r="H17" s="13"/>
      <c r="I17" s="14">
        <v>22.77</v>
      </c>
      <c r="J17" s="14">
        <f ca="1">ROUND(INDIRECT(ADDRESS(ROW()+(0), COLUMN()+(-3), 1))*INDIRECT(ADDRESS(ROW()+(0), COLUMN()+(-1), 1)), 2)</f>
        <v>4.76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14.78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38.84</v>
      </c>
      <c r="J20" s="14">
        <f ca="1">ROUND(INDIRECT(ADDRESS(ROW()+(0), COLUMN()+(-3), 1))*INDIRECT(ADDRESS(ROW()+(0), COLUMN()+(-1), 1))/100, 2)</f>
        <v>0.78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39.62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