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<sst xmlns="http://schemas.openxmlformats.org/spreadsheetml/2006/main" count="50" uniqueCount="50">
  <si>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</si>
  <si>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RSG250</t>
  </si>
  <si>
    <t xml:space="preserve">m²</t>
  </si>
  <si>
    <t xml:space="preserve">Pavimento exterior de piezas de gres porcelánico técnico, de gran formato. Colocación en capa fina.</t>
  </si>
  <si>
    <r>
      <rPr>
        <sz val="8.25"/>
        <color rgb="FF000000"/>
        <rFont val="Arial"/>
        <family val="2"/>
      </rPr>
      <t xml:space="preserve">Pavimento exterior de piezas de gran formato de gres porcelánico técnico, de 1000x1000x12 mm, gama media, capacidad de absorción de agua E&lt;0,1%, grupo BIa, según UNE-EN 14411, con resistencia al deslizamiento Rd&gt;45 según UNE-EN 16165 y resbaladicidad clase 3 según CTE; carga de rotura &gt;3000 N; resistencia a la flexión &gt;45 N/mm². SOPORTE: de mortero de cemento. COLOCACIÓN: en capa fina y mediante doble encolado con adhesivo cementoso mejorado, C2 TE, según UNE-EN 12004, con deslizamiento reducido y tiempo abierto ampliado Pegoland Profesional Porcelánico "GRUPO PUMA". REJUNTADO: con mortero de juntas cementoso mejorado, con absorción de agua reducida y resistencia elevada a la abrasión, Morcemcolor Plus Flexible "GRUPO PUMA"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</si>
  <si>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</si>
  <si>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</si>
  <si>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</si>
  <si>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</si>
  <si>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</si>
  <si>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</si>
  <si>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</si>
  <si>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mt09mcp100m</t>
  </si>
  <si>
    <t xml:space="preserve">kg</t>
  </si>
  <si>
    <t xml:space="preserve">Adhesivo cementoso mejorado, C2 TE, según UNE-EN 12004, con deslizamiento reducido y tiempo abierto ampliado Pegoland Profesional Porcelánico "GRUPO PUMA",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</si>
  <si>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mt18bcp110hlb</t>
  </si>
  <si>
    <t xml:space="preserve">m²</t>
  </si>
  <si>
    <t xml:space="preserve">Piezas de gran formato de gres porcelánico técnico, de 1000x1000x12 mm, gama media, capacidad de absorción de agua E&lt;0,1%, grupo BIa, según UNE-EN 14411, con resistencia al deslizamiento Rd&gt;45 según UNE-EN 16165 y resbaladicidad clase 3 según CTE; carga de rotura &gt;3000 N; resistencia a la flexión &gt;45 N/mm².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</si>
  <si>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</si>
  <si>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</si>
  <si>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</si>
  <si>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mt09mcp020ga</t>
  </si>
  <si>
    <t xml:space="preserve">kg</t>
  </si>
  <si>
    <t xml:space="preserve">Mortero de juntas cementoso mejorado, con absorción de agua reducida y resistencia elevada a la abrasión, Morcemcolor Plus Flexible "GRUPO PUMA",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</si>
  <si>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</si>
  <si>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</si>
  <si>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</si>
  <si>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</si>
  <si>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</si>
  <si>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</si>
  <si>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</si>
  <si>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</si>
  <si>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</si>
  <si>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</si>
  <si>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</si>
  <si>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</si>
  <si>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37,65€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</si>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</sst>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70.8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8</v>
      </c>
      <c r="H10" s="11"/>
      <c r="I10" s="12">
        <v>0.52</v>
      </c>
      <c r="J10" s="12">
        <f ca="1">ROUND(INDIRECT(ADDRESS(ROW()+(0), COLUMN()+(-3), 1))*INDIRECT(ADDRESS(ROW()+(0), COLUMN()+(-1), 1)), 2)</f>
        <v>4.16</v>
      </c>
      <c r="K10" s="12"/>
    </row>
    <row r="11" spans="1:11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188.7</v>
      </c>
      <c r="J11" s="12">
        <f ca="1">ROUND(INDIRECT(ADDRESS(ROW()+(0), COLUMN()+(-3), 1))*INDIRECT(ADDRESS(ROW()+(0), COLUMN()+(-1), 1)), 2)</f>
        <v>198.14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0.066</v>
      </c>
      <c r="H12" s="11"/>
      <c r="I12" s="12">
        <v>2.4</v>
      </c>
      <c r="J12" s="12">
        <f ca="1">ROUND(INDIRECT(ADDRESS(ROW()+(0), COLUMN()+(-3), 1))*INDIRECT(ADDRESS(ROW()+(0), COLUMN()+(-1), 1)), 2)</f>
        <v>0.16</v>
      </c>
      <c r="K12" s="12"/>
    </row>
    <row r="13" spans="1:11" ht="76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0.08</v>
      </c>
      <c r="H13" s="13"/>
      <c r="I13" s="14">
        <v>1.75</v>
      </c>
      <c r="J13" s="14">
        <f ca="1">ROUND(INDIRECT(ADDRESS(ROW()+(0), COLUMN()+(-3), 1))*INDIRECT(ADDRESS(ROW()+(0), COLUMN()+(-1), 1)), 2)</f>
        <v>0.14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202.6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0.426</v>
      </c>
      <c r="H16" s="11"/>
      <c r="I16" s="12">
        <v>23.1</v>
      </c>
      <c r="J16" s="12">
        <f ca="1">ROUND(INDIRECT(ADDRESS(ROW()+(0), COLUMN()+(-3), 1))*INDIRECT(ADDRESS(ROW()+(0), COLUMN()+(-1), 1)), 2)</f>
        <v>9.84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0.213</v>
      </c>
      <c r="H17" s="13"/>
      <c r="I17" s="14">
        <v>21.94</v>
      </c>
      <c r="J17" s="14">
        <f ca="1">ROUND(INDIRECT(ADDRESS(ROW()+(0), COLUMN()+(-3), 1))*INDIRECT(ADDRESS(ROW()+(0), COLUMN()+(-1), 1)), 2)</f>
        <v>4.67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14.51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217.11</v>
      </c>
      <c r="J20" s="14">
        <f ca="1">ROUND(INDIRECT(ADDRESS(ROW()+(0), COLUMN()+(-3), 1))*INDIRECT(ADDRESS(ROW()+(0), COLUMN()+(-1), 1))/100, 2)</f>
        <v>4.34</v>
      </c>
      <c r="K20" s="14"/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221.45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/>
      <c r="K25" s="29">
        <v>3</v>
      </c>
    </row>
    <row r="26" spans="1:11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7" spans="1:11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/>
      <c r="K27" s="29" t="s">
        <v>45</v>
      </c>
    </row>
    <row r="28" spans="1:11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85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I14"/>
    <mergeCell ref="J14:K14"/>
    <mergeCell ref="A15:B15"/>
    <mergeCell ref="C15:D15"/>
    <mergeCell ref="E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I18"/>
    <mergeCell ref="J18:K18"/>
    <mergeCell ref="A19:B19"/>
    <mergeCell ref="C19:D19"/>
    <mergeCell ref="E19:H19"/>
    <mergeCell ref="J19:K19"/>
    <mergeCell ref="A20:B20"/>
    <mergeCell ref="C20:D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