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<sst xmlns="http://schemas.openxmlformats.org/spreadsheetml/2006/main" count="47" uniqueCount="47">
  <si>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</si>
  <si>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RBT010</t>
  </si>
  <si>
    <t xml:space="preserve">m²</t>
  </si>
  <si>
    <t xml:space="preserve">Capa de mortero de cemento fotocatalítico sobre paramento exterior.</t>
  </si>
  <si>
    <r>
      <rPr>
        <sz val="8.25"/>
        <color rgb="FF000000"/>
        <rFont val="Arial"/>
        <family val="2"/>
      </rPr>
      <t xml:space="preserve">Capa de mortero de cemento fotocatalítico, tipo CR CSIV W2, según UNE-EN 998-1, Morcemsec Active Proyectable "GRUPO PUMA", color blanco, de 15 mm de espesor, maestreado, con acabado fratasado, aplicado manualmente, sobre paramento exterior de fábrica cerámica, vertical. Incluso junquillos de PVC, para formación de juntas y malla de fibra de vidrio antiálcalis en los cambios de material y en los frentes de forjado, para evitar fisuras.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</si>
  <si>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</si>
  <si>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</si>
  <si>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</si>
  <si>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</si>
  <si>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</si>
  <si>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</si>
  <si>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</si>
  <si>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</si>
  <si>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</si>
  <si>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</si>
  <si>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mt28mop211f</t>
  </si>
  <si>
    <t xml:space="preserve">kg</t>
  </si>
  <si>
    <t xml:space="preserve">Mortero de cemento fotocatalítico, tipo CR CSIV W2, según UNE-EN 998-1, para uso en exteriores, Morcemsec Active Proyectable "GRUPO PUMA", color blanco, compuesto por cemento fotocatalítico, descontaminante y autolimpiable, polvo de mármol y aditivos orgánicos e inorgánicos.</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</si>
  <si>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</si>
  <si>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</si>
  <si>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</si>
  <si>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mt28mon030</t>
  </si>
  <si>
    <t xml:space="preserve">m</t>
  </si>
  <si>
    <t xml:space="preserve">Junquillo de PVC.</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</si>
  <si>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</si>
  <si>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</si>
  <si>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</si>
  <si>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</si>
  <si>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</si>
  <si>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</si>
  <si>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</si>
  <si>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</si>
  <si>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</si>
  <si>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</si>
  <si>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</si>
  <si>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</si>
  <si>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2,66€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</si>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</sst>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45.00" thickBot="1" customHeight="1">
      <c r="A11" s="1" t="s">
        <v>15</v>
      </c>
      <c r="B11" s="1"/>
      <c r="C11" s="10" t="s">
        <v>16</v>
      </c>
      <c r="D11" s="10"/>
      <c r="E11" s="1" t="s">
        <v>17</v>
      </c>
      <c r="F11" s="1"/>
      <c r="G11" s="11">
        <v>24</v>
      </c>
      <c r="H11" s="11"/>
      <c r="I11" s="12">
        <v>0.99</v>
      </c>
      <c r="J11" s="12">
        <f ca="1">ROUND(INDIRECT(ADDRESS(ROW()+(0), COLUMN()+(-3), 1))*INDIRECT(ADDRESS(ROW()+(0), COLUMN()+(-1), 1)), 2)</f>
        <v>23.76</v>
      </c>
    </row>
    <row r="12" spans="1:10" ht="34.50" thickBot="1" customHeight="1">
      <c r="A12" s="1" t="s">
        <v>18</v>
      </c>
      <c r="B12" s="1"/>
      <c r="C12" s="10" t="s">
        <v>19</v>
      </c>
      <c r="D12" s="10"/>
      <c r="E12" s="1" t="s">
        <v>20</v>
      </c>
      <c r="F12" s="1"/>
      <c r="G12" s="11">
        <v>0.21</v>
      </c>
      <c r="H12" s="11"/>
      <c r="I12" s="12">
        <v>2.41</v>
      </c>
      <c r="J12" s="12">
        <f ca="1">ROUND(INDIRECT(ADDRESS(ROW()+(0), COLUMN()+(-3), 1))*INDIRECT(ADDRESS(ROW()+(0), COLUMN()+(-1), 1)), 2)</f>
        <v>0.51</v>
      </c>
    </row>
    <row r="13" spans="1:10" ht="13.50" thickBot="1" customHeight="1">
      <c r="A13" s="1" t="s">
        <v>21</v>
      </c>
      <c r="B13" s="1"/>
      <c r="C13" s="10" t="s">
        <v>22</v>
      </c>
      <c r="D13" s="10"/>
      <c r="E13" s="1" t="s">
        <v>23</v>
      </c>
      <c r="F13" s="1"/>
      <c r="G13" s="13">
        <v>0.75</v>
      </c>
      <c r="H13" s="13"/>
      <c r="I13" s="14">
        <v>0.35</v>
      </c>
      <c r="J13" s="14">
        <f ca="1">ROUND(INDIRECT(ADDRESS(ROW()+(0), COLUMN()+(-3), 1))*INDIRECT(ADDRESS(ROW()+(0), COLUMN()+(-1), 1)), 2)</f>
        <v>0.26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24.54</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0.47</v>
      </c>
      <c r="H16" s="11"/>
      <c r="I16" s="12">
        <v>23.1</v>
      </c>
      <c r="J16" s="12">
        <f ca="1">ROUND(INDIRECT(ADDRESS(ROW()+(0), COLUMN()+(-3), 1))*INDIRECT(ADDRESS(ROW()+(0), COLUMN()+(-1), 1)), 2)</f>
        <v>10.86</v>
      </c>
    </row>
    <row r="17" spans="1:10" ht="13.50" thickBot="1" customHeight="1">
      <c r="A17" s="1" t="s">
        <v>29</v>
      </c>
      <c r="B17" s="1"/>
      <c r="C17" s="10" t="s">
        <v>30</v>
      </c>
      <c r="D17" s="10"/>
      <c r="E17" s="1" t="s">
        <v>31</v>
      </c>
      <c r="F17" s="1"/>
      <c r="G17" s="13">
        <v>0.295</v>
      </c>
      <c r="H17" s="13"/>
      <c r="I17" s="14">
        <v>22.4</v>
      </c>
      <c r="J17" s="14">
        <f ca="1">ROUND(INDIRECT(ADDRESS(ROW()+(0), COLUMN()+(-3), 1))*INDIRECT(ADDRESS(ROW()+(0), COLUMN()+(-1), 1)), 2)</f>
        <v>6.61</v>
      </c>
    </row>
    <row r="18" spans="1:10" ht="13.50" thickBot="1" customHeight="1">
      <c r="A18" s="15"/>
      <c r="B18" s="15"/>
      <c r="C18" s="15"/>
      <c r="D18" s="15"/>
      <c r="E18" s="15"/>
      <c r="F18" s="15"/>
      <c r="G18" s="9" t="s">
        <v>32</v>
      </c>
      <c r="H18" s="9"/>
      <c r="I18" s="9"/>
      <c r="J18" s="17">
        <f ca="1">ROUND(SUM(INDIRECT(ADDRESS(ROW()+(-1), COLUMN()+(0), 1)),INDIRECT(ADDRESS(ROW()+(-2), COLUMN()+(0), 1))), 2)</f>
        <v>17.47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42.01</v>
      </c>
      <c r="J20" s="14">
        <f ca="1">ROUND(INDIRECT(ADDRESS(ROW()+(0), COLUMN()+(-3), 1))*INDIRECT(ADDRESS(ROW()+(0), COLUMN()+(-1), 1))/100, 2)</f>
        <v>0.84</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42.85</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1.18202e+06</v>
      </c>
      <c r="G25" s="29"/>
      <c r="H25" s="29">
        <v>1.18202e+06</v>
      </c>
      <c r="I25" s="29"/>
      <c r="J25" s="29">
        <v>4</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