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<sst xmlns="http://schemas.openxmlformats.org/spreadsheetml/2006/main" count="43" uniqueCount="43">
  <si>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</si>
  <si>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RAU040</t>
  </si>
  <si>
    <t xml:space="preserve">m</t>
  </si>
  <si>
    <t xml:space="preserve">Pieza especial decorativa de azulejo en revestimiento exterior con piezas cerámicas. Colocación en capa fina.</t>
  </si>
  <si>
    <r>
      <rPr>
        <sz val="8.25"/>
        <color rgb="FF000000"/>
        <rFont val="Arial"/>
        <family val="2"/>
      </rPr>
      <t xml:space="preserve">Moldura de azulejo, de 25x200 mm, gama media, en revestimiento exterior con piezas cerámicas. SOPORTE: paramento de hormigón, vertical, de hasta 3 m de altura. COLOCACIÓN: en capa fina con adhesivo cementoso mejorado, C2 TE S2, según UNE-EN 12004, altamente deformable, con deslizamiento reducido y tiempo abierto ampliado Pegoland Profesional Élite "GRUPO PUMA". REJUNTADO: con mortero de juntas cementoso mejorado, con absorción de agua reducida y resistencia elevada a la abrasión, Morcemcolor Plus Flexible "GRUPO PUMA" tipo CG 2 W A, color Blanco, en juntas de 3 mm de espesor. Incluso crucetas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</si>
  <si>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</si>
  <si>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</si>
  <si>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</si>
  <si>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</si>
  <si>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</si>
  <si>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</si>
  <si>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</si>
  <si>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mt19ala110Kb</t>
  </si>
  <si>
    <t xml:space="preserve">m</t>
  </si>
  <si>
    <t xml:space="preserve">Moldura de azulejo, de 25x200 mm, gama media.</t>
  </si>
  <si>
    <t xml:space="preserve">mt09mcp100q</t>
  </si>
  <si>
    <t xml:space="preserve">kg</t>
  </si>
  <si>
    <t xml:space="preserve">Adhesivo cementoso mejorado, C2 TE S2, según UNE-EN 12004, altamente deformable, con deslizamiento reducido y tiempo abierto ampliado Pegoland Profesional Élite "GRUPO PUMA", color blanco, de un solo componente a base de cemento de alta resistencia, áridos seleccionados, aditivos y resinas sintéticas, para la colocación en capa fina de todo tipo de piezas cerámicas en paramentos verticales exteriores y pavimentos exteriores.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</si>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</sst>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6.80" customWidth="1"/>
    <col min="5" max="5" width="71.74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13.65</v>
      </c>
      <c r="J10" s="12">
        <f ca="1">ROUND(INDIRECT(ADDRESS(ROW()+(0), COLUMN()+(-3), 1))*INDIRECT(ADDRESS(ROW()+(0), COLUMN()+(-1), 1)), 2)</f>
        <v>14.33</v>
      </c>
    </row>
    <row r="11" spans="1:10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1.21</v>
      </c>
      <c r="J11" s="12">
        <f ca="1">ROUND(INDIRECT(ADDRESS(ROW()+(0), COLUMN()+(-3), 1))*INDIRECT(ADDRESS(ROW()+(0), COLUMN()+(-1), 1)), 2)</f>
        <v>0.12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0.335</v>
      </c>
      <c r="H12" s="13"/>
      <c r="I12" s="14">
        <v>2.4</v>
      </c>
      <c r="J12" s="14">
        <f ca="1">ROUND(INDIRECT(ADDRESS(ROW()+(0), COLUMN()+(-3), 1))*INDIRECT(ADDRESS(ROW()+(0), COLUMN()+(-1), 1)), 2)</f>
        <v>0.8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15.25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0.15</v>
      </c>
      <c r="H15" s="11"/>
      <c r="I15" s="12">
        <v>23.1</v>
      </c>
      <c r="J15" s="12">
        <f ca="1">ROUND(INDIRECT(ADDRESS(ROW()+(0), COLUMN()+(-3), 1))*INDIRECT(ADDRESS(ROW()+(0), COLUMN()+(-1), 1)), 2)</f>
        <v>3.47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0.075</v>
      </c>
      <c r="H16" s="13"/>
      <c r="I16" s="14">
        <v>21.94</v>
      </c>
      <c r="J16" s="14">
        <f ca="1">ROUND(INDIRECT(ADDRESS(ROW()+(0), COLUMN()+(-3), 1))*INDIRECT(ADDRESS(ROW()+(0), COLUMN()+(-1), 1)), 2)</f>
        <v>1.65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5.12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20.37</v>
      </c>
      <c r="J19" s="14">
        <f ca="1">ROUND(INDIRECT(ADDRESS(ROW()+(0), COLUMN()+(-3), 1))*INDIRECT(ADDRESS(ROW()+(0), COLUMN()+(-1), 1))/100, 2)</f>
        <v>0.41</v>
      </c>
    </row>
    <row r="20" spans="1:10" ht="13.50" thickBot="1" customHeight="1">
      <c r="A20" s="8"/>
      <c r="B20" s="8"/>
      <c r="C20" s="8"/>
      <c r="D20" s="8"/>
      <c r="E20" s="8"/>
      <c r="F20" s="8"/>
      <c r="G20" s="21" t="s">
        <v>33</v>
      </c>
      <c r="H20" s="21"/>
      <c r="I20" s="21"/>
      <c r="J20" s="22">
        <f ca="1">ROUND(SUM(INDIRECT(ADDRESS(ROW()+(-1), COLUMN()+(0), 1)),INDIRECT(ADDRESS(ROW()+(-3), COLUMN()+(0), 1)),INDIRECT(ADDRESS(ROW()+(-7), COLUMN()+(0), 1))), 2)</f>
        <v>20.78</v>
      </c>
    </row>
    <row r="23" spans="1:10" ht="13.50" thickBot="1" customHeight="1">
      <c r="A23" s="23" t="s">
        <v>34</v>
      </c>
      <c r="B23" s="23"/>
      <c r="C23" s="23"/>
      <c r="D23" s="23"/>
      <c r="E23" s="23"/>
      <c r="F23" s="23" t="s">
        <v>35</v>
      </c>
      <c r="G23" s="23"/>
      <c r="H23" s="23" t="s">
        <v>36</v>
      </c>
      <c r="I23" s="23"/>
      <c r="J23" s="23" t="s">
        <v>37</v>
      </c>
    </row>
    <row r="24" spans="1:10" ht="13.50" thickBot="1" customHeight="1">
      <c r="A24" s="24" t="s">
        <v>38</v>
      </c>
      <c r="B24" s="24"/>
      <c r="C24" s="24"/>
      <c r="D24" s="24"/>
      <c r="E24" s="24"/>
      <c r="F24" s="25">
        <v>142013</v>
      </c>
      <c r="G24" s="25"/>
      <c r="H24" s="25">
        <v>172013</v>
      </c>
      <c r="I24" s="25"/>
      <c r="J24" s="25">
        <v>3</v>
      </c>
    </row>
    <row r="25" spans="1:10" ht="13.50" thickBot="1" customHeight="1">
      <c r="A25" s="26" t="s">
        <v>39</v>
      </c>
      <c r="B25" s="26"/>
      <c r="C25" s="26"/>
      <c r="D25" s="26"/>
      <c r="E25" s="26"/>
      <c r="F25" s="27"/>
      <c r="G25" s="27"/>
      <c r="H25" s="27"/>
      <c r="I25" s="27"/>
      <c r="J25" s="27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