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<sst xmlns="http://schemas.openxmlformats.org/spreadsheetml/2006/main" count="94" uniqueCount="94">
  <si>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</si>
  <si>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QDB010</t>
  </si>
  <si>
    <t xml:space="preserve">m²</t>
  </si>
  <si>
    <t xml:space="preserve">Cubierta plana no transitable, no ventilada, con grava,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</si>
  <si>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espuma de poliisocianurato soldable, de 40 mm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</si>
  <si>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</si>
  <si>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</si>
  <si>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</si>
  <si>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</si>
  <si>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</si>
  <si>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</si>
  <si>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</si>
  <si>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</si>
  <si>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</si>
  <si>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</si>
  <si>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</si>
  <si>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</si>
  <si>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</si>
  <si>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</si>
  <si>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</si>
  <si>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</si>
  <si>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</si>
  <si>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</si>
  <si>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</si>
  <si>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</si>
  <si>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</si>
  <si>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</si>
  <si>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</si>
  <si>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</si>
  <si>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</si>
  <si>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</si>
  <si>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</si>
  <si>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 según UNE-EN 13501-1.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</si>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</sst>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8.77</v>
      </c>
      <c r="J17" s="12">
        <f ca="1">ROUND(INDIRECT(ADDRESS(ROW()+(0), COLUMN()+(-3), 1))*INDIRECT(ADDRESS(ROW()+(0), COLUMN()+(-1), 1)), 2)</f>
        <v>9.65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0.18</v>
      </c>
      <c r="H19" s="13"/>
      <c r="I19" s="14">
        <v>21.65</v>
      </c>
      <c r="J19" s="14">
        <f ca="1">ROUND(INDIRECT(ADDRESS(ROW()+(0), COLUMN()+(-3), 1))*INDIRECT(ADDRESS(ROW()+(0), COLUMN()+(-1), 1)), 2)</f>
        <v>3.9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45.31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0.165</v>
      </c>
      <c r="H22" s="11"/>
      <c r="I22" s="12">
        <v>23.1</v>
      </c>
      <c r="J22" s="12">
        <f ca="1">ROUND(INDIRECT(ADDRESS(ROW()+(0), COLUMN()+(-3), 1))*INDIRECT(ADDRESS(ROW()+(0), COLUMN()+(-1), 1)), 2)</f>
        <v>3.81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0.44</v>
      </c>
      <c r="H23" s="11"/>
      <c r="I23" s="12">
        <v>21.69</v>
      </c>
      <c r="J23" s="12">
        <f ca="1">ROUND(INDIRECT(ADDRESS(ROW()+(0), COLUMN()+(-3), 1))*INDIRECT(ADDRESS(ROW()+(0), COLUMN()+(-1), 1)), 2)</f>
        <v>9.54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0.12</v>
      </c>
      <c r="H24" s="11"/>
      <c r="I24" s="12">
        <v>23.1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0.12</v>
      </c>
      <c r="H25" s="11"/>
      <c r="I25" s="12">
        <v>21.94</v>
      </c>
      <c r="J25" s="12">
        <f ca="1">ROUND(INDIRECT(ADDRESS(ROW()+(0), COLUMN()+(-3), 1))*INDIRECT(ADDRESS(ROW()+(0), COLUMN()+(-1), 1)), 2)</f>
        <v>2.63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0.05</v>
      </c>
      <c r="H26" s="11"/>
      <c r="I26" s="12">
        <v>23.74</v>
      </c>
      <c r="J26" s="12">
        <f ca="1">ROUND(INDIRECT(ADDRESS(ROW()+(0), COLUMN()+(-3), 1))*INDIRECT(ADDRESS(ROW()+(0), COLUMN()+(-1), 1)), 2)</f>
        <v>1.19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0.05</v>
      </c>
      <c r="H27" s="13"/>
      <c r="I27" s="14">
        <v>21.94</v>
      </c>
      <c r="J27" s="14">
        <f ca="1">ROUND(INDIRECT(ADDRESS(ROW()+(0), COLUMN()+(-3), 1))*INDIRECT(ADDRESS(ROW()+(0), COLUMN()+(-1), 1)), 2)</f>
        <v>1.1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21.04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66.35</v>
      </c>
      <c r="J30" s="14">
        <f ca="1">ROUND(INDIRECT(ADDRESS(ROW()+(0), COLUMN()+(-3), 1))*INDIRECT(ADDRESS(ROW()+(0), COLUMN()+(-1), 1))/100, 2)</f>
        <v>1.33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67.68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1.06202e+06</v>
      </c>
      <c r="G35" s="29"/>
      <c r="H35" s="29">
        <v>1.06202e+06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132003</v>
      </c>
      <c r="G37" s="29"/>
      <c r="H37" s="29">
        <v>162004</v>
      </c>
      <c r="I37" s="29"/>
      <c r="J37" s="29" t="s">
        <v>76</v>
      </c>
    </row>
    <row r="38" spans="1:10" ht="13.50" thickBot="1" customHeight="1">
      <c r="A38" s="32" t="s">
        <v>77</v>
      </c>
      <c r="B38" s="32"/>
      <c r="C38" s="32"/>
      <c r="D38" s="32"/>
      <c r="E38" s="32"/>
      <c r="F38" s="33"/>
      <c r="G38" s="33"/>
      <c r="H38" s="33"/>
      <c r="I38" s="33"/>
      <c r="J38" s="33"/>
    </row>
    <row r="39" spans="1:10" ht="13.50" thickBot="1" customHeight="1">
      <c r="A39" s="30" t="s">
        <v>78</v>
      </c>
      <c r="B39" s="30"/>
      <c r="C39" s="30"/>
      <c r="D39" s="30"/>
      <c r="E39" s="30"/>
      <c r="F39" s="31">
        <v>112010</v>
      </c>
      <c r="G39" s="31"/>
      <c r="H39" s="31">
        <v>112010</v>
      </c>
      <c r="I39" s="31"/>
      <c r="J39" s="31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1.07202e+06</v>
      </c>
      <c r="G40" s="29"/>
      <c r="H40" s="29">
        <v>1.07202e+06</v>
      </c>
      <c r="I40" s="29"/>
      <c r="J40" s="29" t="s">
        <v>80</v>
      </c>
    </row>
    <row r="41" spans="1:10" ht="24.0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1.18202e+06</v>
      </c>
      <c r="G42" s="29"/>
      <c r="H42" s="29">
        <v>1.18202e+06</v>
      </c>
      <c r="I42" s="29"/>
      <c r="J42" s="29" t="s">
        <v>83</v>
      </c>
    </row>
    <row r="43" spans="1:10" ht="13.5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85</v>
      </c>
      <c r="B44" s="28"/>
      <c r="C44" s="28"/>
      <c r="D44" s="28"/>
      <c r="E44" s="28"/>
      <c r="F44" s="29">
        <v>142010</v>
      </c>
      <c r="G44" s="29"/>
      <c r="H44" s="29">
        <v>1.10201e+06</v>
      </c>
      <c r="I44" s="29"/>
      <c r="J44" s="29" t="s">
        <v>86</v>
      </c>
    </row>
    <row r="45" spans="1:10" ht="24.00" thickBot="1" customHeight="1">
      <c r="A45" s="30" t="s">
        <v>87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88</v>
      </c>
      <c r="B46" s="28"/>
      <c r="C46" s="28"/>
      <c r="D46" s="28"/>
      <c r="E46" s="28"/>
      <c r="F46" s="29">
        <v>1.03202e+06</v>
      </c>
      <c r="G46" s="29"/>
      <c r="H46" s="29">
        <v>1.03202e+06</v>
      </c>
      <c r="I46" s="29"/>
      <c r="J46" s="29" t="s">
        <v>89</v>
      </c>
    </row>
    <row r="47" spans="1:10" ht="13.50" thickBot="1" customHeight="1">
      <c r="A47" s="30" t="s">
        <v>90</v>
      </c>
      <c r="B47" s="30"/>
      <c r="C47" s="30"/>
      <c r="D47" s="30"/>
      <c r="E47" s="30"/>
      <c r="F47" s="31"/>
      <c r="G47" s="31"/>
      <c r="H47" s="31"/>
      <c r="I47" s="31"/>
      <c r="J47" s="31"/>
    </row>
    <row r="50" spans="1:1" ht="33.75" thickBot="1" customHeight="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3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