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<sst xmlns="http://schemas.openxmlformats.org/spreadsheetml/2006/main" count="91" uniqueCount="91">
  <si>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</si>
  <si>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QDA012</t>
  </si>
  <si>
    <t xml:space="preserve">m²</t>
  </si>
  <si>
    <t xml:space="preserve">Cubierta plana no transitable, no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</si>
  <si>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no ventilada, autoprotegida, tipo convencional, pendiente del 1% al 15%.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IMPERMEABILIZACIÓN: tipo bicapa, adherida, compuesta por una lámina de betún modificado con plastómero APP, LBM(APP)-40-FV, Imperpuma Plus V-4 "GRUPO PUMA", acabada con film plástico termofusible en ambas caras, y una lámina de betún modificado con plastómero APP, LBM(APP)-40/G-FV, Imperpuma Plus V-4/G "GRUPO PUMA", de superficie autoprotegida (protección con gránulos de pizarra de color gris en la cara exterior y un film plástico termofusible en la cara interior), totalmente adheridas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</si>
  <si>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</si>
  <si>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</si>
  <si>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</si>
  <si>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</si>
  <si>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</si>
  <si>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</si>
  <si>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</si>
  <si>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</si>
  <si>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</si>
  <si>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</si>
  <si>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</si>
  <si>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</si>
  <si>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</si>
  <si>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</si>
  <si>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</si>
  <si>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</si>
  <si>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</si>
  <si>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</si>
  <si>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</si>
  <si>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</si>
  <si>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</si>
  <si>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</si>
  <si>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</si>
  <si>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</si>
  <si>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</si>
  <si>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</si>
  <si>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</si>
  <si>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</si>
  <si>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mt14pap050a</t>
  </si>
  <si>
    <t xml:space="preserve">m²</t>
  </si>
  <si>
    <t xml:space="preserve">Lámina de betún modificado con plastómero APP, LBM(APP)-40/G-FV, Imperpuma Plus V-4/G "GRUPO PUMA", masa nominal 4 kg/m², con armadura de fieltro de fibra de vidrio de 60 g/m², de superficie autoprotegida (protección con gránulos de pizarra de color gris en la cara exterior y un film plástico termofusible en la cara interior). Según UNE-EN 13707.</t>
  </si>
  <si>
    <t xml:space="preserve">mt14pap040a</t>
  </si>
  <si>
    <t xml:space="preserve">m²</t>
  </si>
  <si>
    <t xml:space="preserve">Lámina de betún modificado con plastómero APP, LBM(APP)-40-FV, Imperpuma Plus V-4 "GRUPO PUMA", masa nominal 4 kg/m², con armadura de fieltro de fibra de vidrio de 100 g/m², de superficie no protegida acabada con film plástico termofusible en ambas caras. Según UNE-EN 13707.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</si>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</sst>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25.78</v>
      </c>
      <c r="J16" s="12">
        <f ca="1">ROUND(INDIRECT(ADDRESS(ROW()+(0), COLUMN()+(-3), 1))*INDIRECT(ADDRESS(ROW()+(0), COLUMN()+(-1), 1)), 2)</f>
        <v>27.07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6.46</v>
      </c>
      <c r="J17" s="12">
        <f ca="1">ROUND(INDIRECT(ADDRESS(ROW()+(0), COLUMN()+(-3), 1))*INDIRECT(ADDRESS(ROW()+(0), COLUMN()+(-1), 1)), 2)</f>
        <v>7.11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1.1</v>
      </c>
      <c r="H18" s="13"/>
      <c r="I18" s="14">
        <v>7.37</v>
      </c>
      <c r="J18" s="14">
        <f ca="1">ROUND(INDIRECT(ADDRESS(ROW()+(0), COLUMN()+(-3), 1))*INDIRECT(ADDRESS(ROW()+(0), COLUMN()+(-1), 1)), 2)</f>
        <v>8.11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62.78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0.09</v>
      </c>
      <c r="H21" s="11"/>
      <c r="I21" s="12">
        <v>23.1</v>
      </c>
      <c r="J21" s="12">
        <f ca="1">ROUND(INDIRECT(ADDRESS(ROW()+(0), COLUMN()+(-3), 1))*INDIRECT(ADDRESS(ROW()+(0), COLUMN()+(-1), 1)), 2)</f>
        <v>2.08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0.29</v>
      </c>
      <c r="H22" s="11"/>
      <c r="I22" s="12">
        <v>21.69</v>
      </c>
      <c r="J22" s="12">
        <f ca="1">ROUND(INDIRECT(ADDRESS(ROW()+(0), COLUMN()+(-3), 1))*INDIRECT(ADDRESS(ROW()+(0), COLUMN()+(-1), 1)), 2)</f>
        <v>6.29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0.17</v>
      </c>
      <c r="H23" s="11"/>
      <c r="I23" s="12">
        <v>23.1</v>
      </c>
      <c r="J23" s="12">
        <f ca="1">ROUND(INDIRECT(ADDRESS(ROW()+(0), COLUMN()+(-3), 1))*INDIRECT(ADDRESS(ROW()+(0), COLUMN()+(-1), 1)), 2)</f>
        <v>3.93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0.17</v>
      </c>
      <c r="H24" s="11"/>
      <c r="I24" s="12">
        <v>21.94</v>
      </c>
      <c r="J24" s="12">
        <f ca="1">ROUND(INDIRECT(ADDRESS(ROW()+(0), COLUMN()+(-3), 1))*INDIRECT(ADDRESS(ROW()+(0), COLUMN()+(-1), 1)), 2)</f>
        <v>3.73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0.05</v>
      </c>
      <c r="H25" s="11"/>
      <c r="I25" s="12">
        <v>23.74</v>
      </c>
      <c r="J25" s="12">
        <f ca="1">ROUND(INDIRECT(ADDRESS(ROW()+(0), COLUMN()+(-3), 1))*INDIRECT(ADDRESS(ROW()+(0), COLUMN()+(-1), 1)), 2)</f>
        <v>1.19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0.05</v>
      </c>
      <c r="H26" s="13"/>
      <c r="I26" s="14">
        <v>21.94</v>
      </c>
      <c r="J26" s="14">
        <f ca="1">ROUND(INDIRECT(ADDRESS(ROW()+(0), COLUMN()+(-3), 1))*INDIRECT(ADDRESS(ROW()+(0), COLUMN()+(-1), 1)), 2)</f>
        <v>1.1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18.32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81.1</v>
      </c>
      <c r="J29" s="14">
        <f ca="1">ROUND(INDIRECT(ADDRESS(ROW()+(0), COLUMN()+(-3), 1))*INDIRECT(ADDRESS(ROW()+(0), COLUMN()+(-1), 1))/100, 2)</f>
        <v>1.62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82.72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1.06202e+06</v>
      </c>
      <c r="G34" s="29"/>
      <c r="H34" s="29">
        <v>1.06202e+06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132003</v>
      </c>
      <c r="G36" s="29"/>
      <c r="H36" s="29">
        <v>162004</v>
      </c>
      <c r="I36" s="29"/>
      <c r="J36" s="29" t="s">
        <v>73</v>
      </c>
    </row>
    <row r="37" spans="1:10" ht="13.50" thickBot="1" customHeight="1">
      <c r="A37" s="32" t="s">
        <v>74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30" t="s">
        <v>75</v>
      </c>
      <c r="B38" s="30"/>
      <c r="C38" s="30"/>
      <c r="D38" s="30"/>
      <c r="E38" s="30"/>
      <c r="F38" s="31">
        <v>112010</v>
      </c>
      <c r="G38" s="31"/>
      <c r="H38" s="31">
        <v>112010</v>
      </c>
      <c r="I38" s="31"/>
      <c r="J38" s="31"/>
    </row>
    <row r="39" spans="1:10" ht="13.50" thickBot="1" customHeight="1">
      <c r="A39" s="28" t="s">
        <v>76</v>
      </c>
      <c r="B39" s="28"/>
      <c r="C39" s="28"/>
      <c r="D39" s="28"/>
      <c r="E39" s="28"/>
      <c r="F39" s="29">
        <v>1.07202e+06</v>
      </c>
      <c r="G39" s="29"/>
      <c r="H39" s="29">
        <v>1.07202e+06</v>
      </c>
      <c r="I39" s="29"/>
      <c r="J39" s="29" t="s">
        <v>77</v>
      </c>
    </row>
    <row r="40" spans="1:10" ht="24.00" thickBot="1" customHeight="1">
      <c r="A40" s="30" t="s">
        <v>78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79</v>
      </c>
      <c r="B41" s="28"/>
      <c r="C41" s="28"/>
      <c r="D41" s="28"/>
      <c r="E41" s="28"/>
      <c r="F41" s="29">
        <v>1.18202e+06</v>
      </c>
      <c r="G41" s="29"/>
      <c r="H41" s="29">
        <v>1.18202e+06</v>
      </c>
      <c r="I41" s="29"/>
      <c r="J41" s="29" t="s">
        <v>80</v>
      </c>
    </row>
    <row r="42" spans="1:10" ht="13.50" thickBot="1" customHeight="1">
      <c r="A42" s="30" t="s">
        <v>81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82</v>
      </c>
      <c r="B43" s="28"/>
      <c r="C43" s="28"/>
      <c r="D43" s="28"/>
      <c r="E43" s="28"/>
      <c r="F43" s="29">
        <v>1.07202e+06</v>
      </c>
      <c r="G43" s="29"/>
      <c r="H43" s="29">
        <v>1.07202e+06</v>
      </c>
      <c r="I43" s="29"/>
      <c r="J43" s="29" t="s">
        <v>83</v>
      </c>
    </row>
    <row r="44" spans="1:10" ht="24.00" thickBot="1" customHeight="1">
      <c r="A44" s="30" t="s">
        <v>84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85</v>
      </c>
      <c r="B45" s="28"/>
      <c r="C45" s="28"/>
      <c r="D45" s="28"/>
      <c r="E45" s="28"/>
      <c r="F45" s="29">
        <v>142010</v>
      </c>
      <c r="G45" s="29"/>
      <c r="H45" s="29">
        <v>1.10201e+06</v>
      </c>
      <c r="I45" s="29"/>
      <c r="J45" s="29" t="s">
        <v>86</v>
      </c>
    </row>
    <row r="46" spans="1:10" ht="24.00" thickBot="1" customHeight="1">
      <c r="A46" s="30" t="s">
        <v>87</v>
      </c>
      <c r="B46" s="30"/>
      <c r="C46" s="30"/>
      <c r="D46" s="30"/>
      <c r="E46" s="30"/>
      <c r="F46" s="31"/>
      <c r="G46" s="31"/>
      <c r="H46" s="31"/>
      <c r="I46" s="31"/>
      <c r="J46" s="31"/>
    </row>
    <row r="49" spans="1:1" ht="33.75" thickBot="1" customHeight="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3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6"/>
    <mergeCell ref="H36:I36"/>
    <mergeCell ref="J36:J38"/>
    <mergeCell ref="A37:E37"/>
    <mergeCell ref="F37:G37"/>
    <mergeCell ref="H37:I37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