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<sst xmlns="http://schemas.openxmlformats.org/spreadsheetml/2006/main" count="86" uniqueCount="86">
  <si>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</si>
  <si>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</si>
  <si>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</si>
  <si>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</si>
  <si>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mejorado, C2 FT, según UNE-EN 12004, con fraguado rápido y deslizamiento reducido Pegoland Fast Super "GRUPO PUMA" y rejuntados con mortero de juntas de resinas reactivas Morcemcolor Epoxi "GRUPO PUMA" tipo RG, color Blanco, para juntas de 1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</si>
  <si>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</si>
  <si>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</si>
  <si>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</si>
  <si>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</si>
  <si>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</si>
  <si>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</si>
  <si>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</si>
  <si>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</si>
  <si>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</si>
  <si>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</si>
  <si>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</si>
  <si>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</si>
  <si>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</si>
  <si>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</si>
  <si>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</si>
  <si>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</si>
  <si>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</si>
  <si>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</si>
  <si>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</si>
  <si>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</si>
  <si>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</si>
  <si>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</si>
  <si>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</si>
  <si>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</si>
  <si>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</si>
  <si>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</si>
  <si>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</si>
  <si>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</si>
  <si>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mt09mcp010Aa</t>
  </si>
  <si>
    <t xml:space="preserve">kg</t>
  </si>
  <si>
    <t xml:space="preserve">Adhesivo cementoso mejorado, C2 FT, según UNE-EN 12004, con fraguado rápido y deslizamiento reducido, Pegoland Fast Super, "GRUPO PUMA", color gris, para la colocación en capa fina de todo tipo de piezas cerámicas en pavimentos interiores y exteriores, a base de cemento de alta resistencia, áridos seleccionados, aditivos y resinas sintéticas.</t>
  </si>
  <si>
    <t xml:space="preserve">mt18rcr010a300</t>
  </si>
  <si>
    <t xml:space="preserve">m</t>
  </si>
  <si>
    <t xml:space="preserve">Rodapié cerámico de gres rústico, de 7 cm de anchura, 3,00€/m.</t>
  </si>
  <si>
    <t xml:space="preserve">mt09mcp020ka</t>
  </si>
  <si>
    <t xml:space="preserve">kg</t>
  </si>
  <si>
    <t xml:space="preserve">Mortero de juntas de resinas reactivas Morcemcolor Epoxi "GRUPO PUMA", tipo RG, según UNE-EN 13888, color Blanco, para juntas de 1 a 15 mm, de dos componentes a base de resina epoxídica, cargas inertes, aditivos y catalizadores orgánicos, con resistencia a los ácidos, con efecto bacteriostático, antimoho y antiverdín, especial para rejuntado de todo tipo de piezas cerámicas y piedras naturales en zonas con agresividad química o en contacto con alimentos.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</si>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</sst>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55.50" thickBot="1" customHeight="1">
      <c r="A17" s="1" t="s">
        <v>33</v>
      </c>
      <c r="B17" s="1"/>
      <c r="C17" s="1"/>
      <c r="D17" s="10" t="s">
        <v>34</v>
      </c>
      <c r="E17" s="1" t="s">
        <v>35</v>
      </c>
      <c r="F17" s="1"/>
      <c r="G17" s="11">
        <v>0.24</v>
      </c>
      <c r="H17" s="11"/>
      <c r="I17" s="12">
        <v>1.31</v>
      </c>
      <c r="J17" s="12">
        <f ca="1">ROUND(INDIRECT(ADDRESS(ROW()+(0), COLUMN()+(-3), 1))*INDIRECT(ADDRESS(ROW()+(0), COLUMN()+(-1), 1)), 2)</f>
        <v>0.31</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16.38</v>
      </c>
      <c r="J19" s="12">
        <f ca="1">ROUND(INDIRECT(ADDRESS(ROW()+(0), COLUMN()+(-3), 1))*INDIRECT(ADDRESS(ROW()+(0), COLUMN()+(-1), 1)), 2)</f>
        <v>0.16</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24.35</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v>
      </c>
      <c r="H24" s="11"/>
      <c r="I24" s="12">
        <v>22.13</v>
      </c>
      <c r="J24" s="12">
        <f ca="1">ROUND(INDIRECT(ADDRESS(ROW()+(0), COLUMN()+(-3), 1))*INDIRECT(ADDRESS(ROW()+(0), COLUMN()+(-1), 1)), 2)</f>
        <v>2.21</v>
      </c>
    </row>
    <row r="25" spans="1:10" ht="13.50" thickBot="1" customHeight="1">
      <c r="A25" s="1" t="s">
        <v>53</v>
      </c>
      <c r="B25" s="1"/>
      <c r="C25" s="1"/>
      <c r="D25" s="10" t="s">
        <v>54</v>
      </c>
      <c r="E25" s="1" t="s">
        <v>55</v>
      </c>
      <c r="F25" s="1"/>
      <c r="G25" s="11">
        <v>0.1</v>
      </c>
      <c r="H25" s="11"/>
      <c r="I25" s="12">
        <v>21.02</v>
      </c>
      <c r="J25" s="12">
        <f ca="1">ROUND(INDIRECT(ADDRESS(ROW()+(0), COLUMN()+(-3), 1))*INDIRECT(ADDRESS(ROW()+(0), COLUMN()+(-1), 1)), 2)</f>
        <v>2.1</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0.408</v>
      </c>
      <c r="H27" s="11"/>
      <c r="I27" s="12">
        <v>20.78</v>
      </c>
      <c r="J27" s="12">
        <f ca="1">ROUND(INDIRECT(ADDRESS(ROW()+(0), COLUMN()+(-3), 1))*INDIRECT(ADDRESS(ROW()+(0), COLUMN()+(-1), 1)), 2)</f>
        <v>8.48</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23.94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48.29</v>
      </c>
      <c r="J31" s="14">
        <f ca="1">ROUND(INDIRECT(ADDRESS(ROW()+(0), COLUMN()+(-3), 1))*INDIRECT(ADDRESS(ROW()+(0), COLUMN()+(-1), 1))/100, 2)</f>
        <v>0.97</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49.26</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