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<sst xmlns="http://schemas.openxmlformats.org/spreadsheetml/2006/main" count="89" uniqueCount="89">
  <si>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</si>
  <si>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</si>
  <si>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</si>
  <si>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Encuentro de cubierta plana transitable, ventilada con paramento vertical. Impermeabilización con láminas asfálticas.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</si>
  <si>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Remate con banda de terminación de 50 cm de desarrollo con lámina de betún modificado con plastómero APP, LBM(APP)-40-FP, Imperpuma Plus PY-4 "GRUPO PUMA", masa nominal 4 kg/m², con armadura de fieltro de poliéster de 135 g/m², acabada con film plástico termofusible en ambas caras, acabado con un revestimiento de rodapiés de gres rústico, de 7 cm, 3 €/m colocados con junta abierta (separación entre 3 y 15 mm), en capa fina con adhesivo cementoso mejorado, C2 FT, según UNE-EN 12004, con fraguado rápido y deslizamiento reducido Pegoland Fast Super "GRUPO PUMA" y rejuntados con mortero de juntas de resinas reactivas Morcemcolor Epoxi "GRUPO PUMA" tipo RG, color Blanco, para juntas de 1 a 15 mm, formación de ventilación perimetral de la cámara con ladrillo cerámico hueco, y colocación de vierteaguas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</si>
  <si>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</si>
  <si>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</si>
  <si>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</si>
  <si>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</si>
  <si>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</si>
  <si>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</si>
  <si>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</si>
  <si>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</si>
  <si>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</si>
  <si>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</si>
  <si>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</si>
  <si>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</si>
  <si>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</si>
  <si>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</si>
  <si>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</si>
  <si>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</si>
  <si>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</si>
  <si>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</si>
  <si>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</si>
  <si>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</si>
  <si>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</si>
  <si>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</si>
  <si>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</si>
  <si>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</si>
  <si>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</si>
  <si>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</si>
  <si>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</si>
  <si>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</si>
  <si>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</si>
  <si>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</si>
  <si>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</si>
  <si>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mt09mcp010Aa</t>
  </si>
  <si>
    <t xml:space="preserve">kg</t>
  </si>
  <si>
    <t xml:space="preserve">Adhesivo cementoso mejorado, C2 FT, según UNE-EN 12004, con fraguado rápido y deslizamiento reducido, Pegoland Fast Super, "GRUPO PUMA", color gris, para la colocación en capa fina de todo tipo de piezas cerámicas en pavimentos interiores y exteriores, a base de cemento de alta resistencia, áridos seleccionados, aditivos y resinas sintéticas.</t>
  </si>
  <si>
    <t xml:space="preserve">mt09mcp020ka</t>
  </si>
  <si>
    <t xml:space="preserve">kg</t>
  </si>
  <si>
    <t xml:space="preserve">Mortero de juntas de resinas reactivas Morcemcolor Epoxi "GRUPO PUMA", tipo RG, según UNE-EN 13888, color Blanco, para juntas de 1 a 15 mm, de dos componentes a base de resina epoxídica, cargas inertes, aditivos y catalizadores orgánicos, con resistencia a los ácidos, con efecto bacteriostático, antimoho y antiverdín, especial para rejuntado de todo tipo de piezas cerámicas y piedras naturales en zonas con agresividad química o en contacto con alimentos.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</si>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</sst>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2.91</v>
      </c>
      <c r="J14" s="12">
        <f ca="1">ROUND(INDIRECT(ADDRESS(ROW()+(0), COLUMN()+(-3), 1))*INDIRECT(ADDRESS(ROW()+(0), COLUMN()+(-1), 1)), 2)</f>
        <v>0.44</v>
      </c>
    </row>
    <row r="15" spans="1:10" ht="45.00" thickBot="1" customHeight="1">
      <c r="A15" s="1" t="s">
        <v>27</v>
      </c>
      <c r="B15" s="1"/>
      <c r="C15" s="1"/>
      <c r="D15" s="10" t="s">
        <v>28</v>
      </c>
      <c r="E15" s="1" t="s">
        <v>29</v>
      </c>
      <c r="F15" s="1"/>
      <c r="G15" s="11">
        <v>1.025</v>
      </c>
      <c r="H15" s="11"/>
      <c r="I15" s="12">
        <v>8.77</v>
      </c>
      <c r="J15" s="12">
        <f ca="1">ROUND(INDIRECT(ADDRESS(ROW()+(0), COLUMN()+(-3), 1))*INDIRECT(ADDRESS(ROW()+(0), COLUMN()+(-1), 1)), 2)</f>
        <v>8.99</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55.50" thickBot="1" customHeight="1">
      <c r="A18" s="1" t="s">
        <v>36</v>
      </c>
      <c r="B18" s="1"/>
      <c r="C18" s="1"/>
      <c r="D18" s="10" t="s">
        <v>37</v>
      </c>
      <c r="E18" s="1" t="s">
        <v>38</v>
      </c>
      <c r="F18" s="1"/>
      <c r="G18" s="11">
        <v>0.24</v>
      </c>
      <c r="H18" s="11"/>
      <c r="I18" s="12">
        <v>1.31</v>
      </c>
      <c r="J18" s="12">
        <f ca="1">ROUND(INDIRECT(ADDRESS(ROW()+(0), COLUMN()+(-3), 1))*INDIRECT(ADDRESS(ROW()+(0), COLUMN()+(-1), 1)), 2)</f>
        <v>0.31</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22.41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0.18</v>
      </c>
      <c r="H24" s="11"/>
      <c r="I24" s="12">
        <v>22.13</v>
      </c>
      <c r="J24" s="12">
        <f ca="1">ROUND(INDIRECT(ADDRESS(ROW()+(0), COLUMN()+(-3), 1))*INDIRECT(ADDRESS(ROW()+(0), COLUMN()+(-1), 1)), 2)</f>
        <v>3.98</v>
      </c>
    </row>
    <row r="25" spans="1:10" ht="13.50" thickBot="1" customHeight="1">
      <c r="A25" s="1" t="s">
        <v>53</v>
      </c>
      <c r="B25" s="1"/>
      <c r="C25" s="1"/>
      <c r="D25" s="10" t="s">
        <v>54</v>
      </c>
      <c r="E25" s="1" t="s">
        <v>55</v>
      </c>
      <c r="F25" s="1"/>
      <c r="G25" s="11">
        <v>0.18</v>
      </c>
      <c r="H25" s="11"/>
      <c r="I25" s="12">
        <v>21.02</v>
      </c>
      <c r="J25" s="12">
        <f ca="1">ROUND(INDIRECT(ADDRESS(ROW()+(0), COLUMN()+(-3), 1))*INDIRECT(ADDRESS(ROW()+(0), COLUMN()+(-1), 1)), 2)</f>
        <v>3.78</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0.423</v>
      </c>
      <c r="H27" s="11"/>
      <c r="I27" s="12">
        <v>20.78</v>
      </c>
      <c r="J27" s="12">
        <f ca="1">ROUND(INDIRECT(ADDRESS(ROW()+(0), COLUMN()+(-3), 1))*INDIRECT(ADDRESS(ROW()+(0), COLUMN()+(-1), 1)), 2)</f>
        <v>8.79</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27.7</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50.11</v>
      </c>
      <c r="J31" s="14">
        <f ca="1">ROUND(INDIRECT(ADDRESS(ROW()+(0), COLUMN()+(-3), 1))*INDIRECT(ADDRESS(ROW()+(0), COLUMN()+(-1), 1))/100, 2)</f>
        <v>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51.11</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