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<sst xmlns="http://schemas.openxmlformats.org/spreadsheetml/2006/main" count="119" uniqueCount="119">
  <si>
    <t xml:space="preserve"/>
  </si>
  <si>
    <t xml:space="preserve">QBB011</t>
  </si>
  <si>
    <t xml:space="preserve">m²</t>
  </si>
  <si>
    <t xml:space="preserve">Cubierta plana transitable, ventilada, con solado fijo,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</si>
  <si>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plastómero APP, LBM(APP)-40-FP, Imperpuma Plus PY-4 "GRUPO PUMA", acabada con film plástico termofusible en ambas caras, mejorada con lámina de oxiasfalto, LA-30-FV, Imperpuma BP V-3 "GRUPO PUMA", acabada con film plástico termofusible en ambas caras, previa imprimación con emulsión asfáltica de base acuosa, Lista Al Uso "GRUPO PUMA";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</si>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</sst>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8.6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53.48</v>
      </c>
      <c r="J12" s="12">
        <f ca="1">ROUND(INDIRECT(ADDRESS(ROW()+(0), COLUMN()+(-3), 1))*INDIRECT(ADDRESS(ROW()+(0), COLUMN()+(-1), 1)), 2)</f>
        <v>8.56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8.77</v>
      </c>
      <c r="J16" s="12">
        <f ca="1">ROUND(INDIRECT(ADDRESS(ROW()+(0), COLUMN()+(-3), 1))*INDIRECT(ADDRESS(ROW()+(0), COLUMN()+(-1), 1)), 2)</f>
        <v>9.65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1.1</v>
      </c>
      <c r="H17" s="11"/>
      <c r="I17" s="12">
        <v>5.05</v>
      </c>
      <c r="J17" s="12">
        <f ca="1">ROUND(INDIRECT(ADDRESS(ROW()+(0), COLUMN()+(-3), 1))*INDIRECT(ADDRESS(ROW()+(0), COLUMN()+(-1), 1)), 2)</f>
        <v>5.56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0.3</v>
      </c>
      <c r="H18" s="11"/>
      <c r="I18" s="12">
        <v>2.91</v>
      </c>
      <c r="J18" s="12">
        <f ca="1">ROUND(INDIRECT(ADDRESS(ROW()+(0), COLUMN()+(-3), 1))*INDIRECT(ADDRESS(ROW()+(0), COLUMN()+(-1), 1)), 2)</f>
        <v>0.87</v>
      </c>
    </row>
    <row r="19" spans="1:10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9</v>
      </c>
      <c r="H20" s="11"/>
      <c r="I20" s="12">
        <v>1.31</v>
      </c>
      <c r="J20" s="12">
        <f ca="1">ROUND(INDIRECT(ADDRESS(ROW()+(0), COLUMN()+(-3), 1))*INDIRECT(ADDRESS(ROW()+(0), COLUMN()+(-1), 1)), 2)</f>
        <v>11.79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1"/>
      <c r="I21" s="12">
        <v>8</v>
      </c>
      <c r="J21" s="12">
        <f ca="1">ROUND(INDIRECT(ADDRESS(ROW()+(0), COLUMN()+(-3), 1))*INDIRECT(ADDRESS(ROW()+(0), COLUMN()+(-1), 1)), 2)</f>
        <v>8.4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14</v>
      </c>
      <c r="H22" s="11"/>
      <c r="I22" s="12">
        <v>0.03</v>
      </c>
      <c r="J22" s="12">
        <f ca="1">ROUND(INDIRECT(ADDRESS(ROW()+(0), COLUMN()+(-3), 1))*INDIRECT(ADDRESS(ROW()+(0), COLUMN()+(-1), 1)), 2)</f>
        <v>0.42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0.4</v>
      </c>
      <c r="H23" s="11"/>
      <c r="I23" s="12">
        <v>3</v>
      </c>
      <c r="J23" s="12">
        <f ca="1">ROUND(INDIRECT(ADDRESS(ROW()+(0), COLUMN()+(-3), 1))*INDIRECT(ADDRESS(ROW()+(0), COLUMN()+(-1), 1)), 2)</f>
        <v>1.2</v>
      </c>
    </row>
    <row r="24" spans="1:10" ht="66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0.05</v>
      </c>
      <c r="H24" s="13"/>
      <c r="I24" s="14">
        <v>16.38</v>
      </c>
      <c r="J24" s="14">
        <f ca="1">ROUND(INDIRECT(ADDRESS(ROW()+(0), COLUMN()+(-3), 1))*INDIRECT(ADDRESS(ROW()+(0), COLUMN()+(-1), 1)), 2)</f>
        <v>0.82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67.92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0.78</v>
      </c>
      <c r="H27" s="11"/>
      <c r="I27" s="12">
        <v>23.1</v>
      </c>
      <c r="J27" s="12">
        <f ca="1">ROUND(INDIRECT(ADDRESS(ROW()+(0), COLUMN()+(-3), 1))*INDIRECT(ADDRESS(ROW()+(0), COLUMN()+(-1), 1)), 2)</f>
        <v>18.02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1.205</v>
      </c>
      <c r="H28" s="11"/>
      <c r="I28" s="12">
        <v>21.69</v>
      </c>
      <c r="J28" s="12">
        <f ca="1">ROUND(INDIRECT(ADDRESS(ROW()+(0), COLUMN()+(-3), 1))*INDIRECT(ADDRESS(ROW()+(0), COLUMN()+(-1), 1)), 2)</f>
        <v>26.14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0.12</v>
      </c>
      <c r="H29" s="11"/>
      <c r="I29" s="12">
        <v>23.1</v>
      </c>
      <c r="J29" s="12">
        <f ca="1">ROUND(INDIRECT(ADDRESS(ROW()+(0), COLUMN()+(-3), 1))*INDIRECT(ADDRESS(ROW()+(0), COLUMN()+(-1), 1)), 2)</f>
        <v>2.77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0.12</v>
      </c>
      <c r="H30" s="11"/>
      <c r="I30" s="12">
        <v>21.94</v>
      </c>
      <c r="J30" s="12">
        <f ca="1">ROUND(INDIRECT(ADDRESS(ROW()+(0), COLUMN()+(-3), 1))*INDIRECT(ADDRESS(ROW()+(0), COLUMN()+(-1), 1)), 2)</f>
        <v>2.63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</v>
      </c>
      <c r="H31" s="11"/>
      <c r="I31" s="12">
        <v>23.74</v>
      </c>
      <c r="J31" s="12">
        <f ca="1">ROUND(INDIRECT(ADDRESS(ROW()+(0), COLUMN()+(-3), 1))*INDIRECT(ADDRESS(ROW()+(0), COLUMN()+(-1), 1)), 2)</f>
        <v>1.19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</v>
      </c>
      <c r="H32" s="11"/>
      <c r="I32" s="12">
        <v>21.94</v>
      </c>
      <c r="J32" s="12">
        <f ca="1">ROUND(INDIRECT(ADDRESS(ROW()+(0), COLUMN()+(-3), 1))*INDIRECT(ADDRESS(ROW()+(0), COLUMN()+(-1), 1)), 2)</f>
        <v>1.1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0.4</v>
      </c>
      <c r="H33" s="11"/>
      <c r="I33" s="12">
        <v>23.1</v>
      </c>
      <c r="J33" s="12">
        <f ca="1">ROUND(INDIRECT(ADDRESS(ROW()+(0), COLUMN()+(-3), 1))*INDIRECT(ADDRESS(ROW()+(0), COLUMN()+(-1), 1)), 2)</f>
        <v>9.24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</v>
      </c>
      <c r="H34" s="13"/>
      <c r="I34" s="14">
        <v>21.94</v>
      </c>
      <c r="J34" s="14">
        <f ca="1">ROUND(INDIRECT(ADDRESS(ROW()+(0), COLUMN()+(-3), 1))*INDIRECT(ADDRESS(ROW()+(0), COLUMN()+(-1), 1)), 2)</f>
        <v>4.39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65.48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1)),INDIRECT(ADDRESS(ROW()+(-12), COLUMN()+(1), 1))), 2)</f>
        <v>133.4</v>
      </c>
      <c r="J37" s="14">
        <f ca="1">ROUND(INDIRECT(ADDRESS(ROW()+(0), COLUMN()+(-3), 1))*INDIRECT(ADDRESS(ROW()+(0), COLUMN()+(-1), 1))/100, 2)</f>
        <v>2.67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1)),INDIRECT(ADDRESS(ROW()+(-13), COLUMN()+(0), 1))), 2)</f>
        <v>136.07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1.06202e+06</v>
      </c>
      <c r="G42" s="29"/>
      <c r="H42" s="29">
        <v>1.06202e+06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96</v>
      </c>
      <c r="B44" s="28"/>
      <c r="C44" s="28"/>
      <c r="D44" s="28"/>
      <c r="E44" s="28"/>
      <c r="F44" s="29">
        <v>1.18202e+06</v>
      </c>
      <c r="G44" s="29"/>
      <c r="H44" s="29">
        <v>1.18202e+06</v>
      </c>
      <c r="I44" s="29"/>
      <c r="J44" s="29" t="s">
        <v>97</v>
      </c>
    </row>
    <row r="45" spans="1:10" ht="13.50" thickBot="1" customHeight="1">
      <c r="A45" s="30" t="s">
        <v>98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99</v>
      </c>
      <c r="B46" s="28"/>
      <c r="C46" s="28"/>
      <c r="D46" s="28"/>
      <c r="E46" s="28"/>
      <c r="F46" s="29">
        <v>1.07202e+06</v>
      </c>
      <c r="G46" s="29"/>
      <c r="H46" s="29">
        <v>1.07202e+06</v>
      </c>
      <c r="I46" s="29"/>
      <c r="J46" s="29" t="s">
        <v>100</v>
      </c>
    </row>
    <row r="47" spans="1:10" ht="24.00" thickBot="1" customHeight="1">
      <c r="A47" s="30" t="s">
        <v>101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102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103</v>
      </c>
    </row>
    <row r="49" spans="1:10" ht="24.00" thickBot="1" customHeight="1">
      <c r="A49" s="30" t="s">
        <v>104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105</v>
      </c>
      <c r="B50" s="28"/>
      <c r="C50" s="28"/>
      <c r="D50" s="28"/>
      <c r="E50" s="28"/>
      <c r="F50" s="29">
        <v>142010</v>
      </c>
      <c r="G50" s="29"/>
      <c r="H50" s="29">
        <v>1.10201e+06</v>
      </c>
      <c r="I50" s="29"/>
      <c r="J50" s="29" t="s">
        <v>106</v>
      </c>
    </row>
    <row r="51" spans="1:10" ht="24.00" thickBot="1" customHeight="1">
      <c r="A51" s="30" t="s">
        <v>107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108</v>
      </c>
      <c r="B52" s="28"/>
      <c r="C52" s="28"/>
      <c r="D52" s="28"/>
      <c r="E52" s="28"/>
      <c r="F52" s="29">
        <v>1.03202e+06</v>
      </c>
      <c r="G52" s="29"/>
      <c r="H52" s="29">
        <v>1.03202e+06</v>
      </c>
      <c r="I52" s="29"/>
      <c r="J52" s="29" t="s">
        <v>109</v>
      </c>
    </row>
    <row r="53" spans="1:10" ht="13.50" thickBot="1" customHeight="1">
      <c r="A53" s="30" t="s">
        <v>110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111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113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114</v>
      </c>
    </row>
    <row r="57" spans="1:10" ht="13.5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118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3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