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<sst xmlns="http://schemas.openxmlformats.org/spreadsheetml/2006/main" count="91" uniqueCount="91">
  <si>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</si>
  <si>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QAG021</t>
  </si>
  <si>
    <t xml:space="preserve">m²</t>
  </si>
  <si>
    <t xml:space="preserve">Cubierta plana transitable, no ventilada, con solado flotante aislante, tipo invertida.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</si>
  <si>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 mejorada, adherida, formada por lámina de betún modificado con plastómero APP, LBM(APP)-40-FP, Imperpuma Plus PY-4 "GRUPO PUMA", acabada con film plástico termofusible en ambas caras, mejorada con lámina de oxiasfalto, LA-30-FV, Imperpuma BP V-3 "GRUPO PUMA", acabada con film plástico termofusible en ambas caras, previa imprimación con emulsión asfáltica de base acuosa, Lista Al Uso "GRUPO PUMA"; CAPA SEPARADORA BAJO PROTECCIÓN: geotextil no tejido compuesto por fibras de poliéster unidas por agujeteado, (200 g/m²); CAPA DE PROTECCIÓN Y AISLAMIENTO TÉRMICO: pavimento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</si>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</sst>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8.77</v>
      </c>
      <c r="J16" s="12">
        <f ca="1">ROUND(INDIRECT(ADDRESS(ROW()+(0), COLUMN()+(-3), 1))*INDIRECT(ADDRESS(ROW()+(0), COLUMN()+(-1), 1)), 2)</f>
        <v>9.65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5.05</v>
      </c>
      <c r="J17" s="12">
        <f ca="1">ROUND(INDIRECT(ADDRESS(ROW()+(0), COLUMN()+(-3), 1))*INDIRECT(ADDRESS(ROW()+(0), COLUMN()+(-1), 1)), 2)</f>
        <v>5.56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</v>
      </c>
      <c r="H18" s="11"/>
      <c r="I18" s="12">
        <v>2.91</v>
      </c>
      <c r="J18" s="12">
        <f ca="1">ROUND(INDIRECT(ADDRESS(ROW()+(0), COLUMN()+(-3), 1))*INDIRECT(ADDRESS(ROW()+(0), COLUMN()+(-1), 1)), 2)</f>
        <v>0.87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24.85</v>
      </c>
      <c r="J20" s="14">
        <f ca="1">ROUND(INDIRECT(ADDRESS(ROW()+(0), COLUMN()+(-3), 1))*INDIRECT(ADDRESS(ROW()+(0), COLUMN()+(-1), 1)), 2)</f>
        <v>26.09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63.64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0.19</v>
      </c>
      <c r="H23" s="11"/>
      <c r="I23" s="12">
        <v>23.1</v>
      </c>
      <c r="J23" s="12">
        <f ca="1">ROUND(INDIRECT(ADDRESS(ROW()+(0), COLUMN()+(-3), 1))*INDIRECT(ADDRESS(ROW()+(0), COLUMN()+(-1), 1)), 2)</f>
        <v>4.39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0.34</v>
      </c>
      <c r="H24" s="11"/>
      <c r="I24" s="12">
        <v>21.69</v>
      </c>
      <c r="J24" s="12">
        <f ca="1">ROUND(INDIRECT(ADDRESS(ROW()+(0), COLUMN()+(-3), 1))*INDIRECT(ADDRESS(ROW()+(0), COLUMN()+(-1), 1)), 2)</f>
        <v>7.37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0.14</v>
      </c>
      <c r="H25" s="11"/>
      <c r="I25" s="12">
        <v>23.1</v>
      </c>
      <c r="J25" s="12">
        <f ca="1">ROUND(INDIRECT(ADDRESS(ROW()+(0), COLUMN()+(-3), 1))*INDIRECT(ADDRESS(ROW()+(0), COLUMN()+(-1), 1)), 2)</f>
        <v>3.23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0.14</v>
      </c>
      <c r="H26" s="13"/>
      <c r="I26" s="14">
        <v>21.94</v>
      </c>
      <c r="J26" s="14">
        <f ca="1">ROUND(INDIRECT(ADDRESS(ROW()+(0), COLUMN()+(-3), 1))*INDIRECT(ADDRESS(ROW()+(0), COLUMN()+(-1), 1)), 2)</f>
        <v>3.07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18.06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81.7</v>
      </c>
      <c r="J29" s="14">
        <f ca="1">ROUND(INDIRECT(ADDRESS(ROW()+(0), COLUMN()+(-3), 1))*INDIRECT(ADDRESS(ROW()+(0), COLUMN()+(-1), 1))/100, 2)</f>
        <v>1.63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83.33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1.06202e+06</v>
      </c>
      <c r="G34" s="29"/>
      <c r="H34" s="29">
        <v>1.06202e+06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1.18202e+06</v>
      </c>
      <c r="G41" s="29"/>
      <c r="H41" s="29">
        <v>1.18202e+06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142010</v>
      </c>
      <c r="G43" s="29"/>
      <c r="H43" s="29">
        <v>1.10201e+06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1.03202e+06</v>
      </c>
      <c r="G45" s="29"/>
      <c r="H45" s="29">
        <v>1.03202e+06</v>
      </c>
      <c r="I45" s="29"/>
      <c r="J45" s="29" t="s">
        <v>86</v>
      </c>
    </row>
    <row r="46" spans="1:10" ht="13.5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