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<sst xmlns="http://schemas.openxmlformats.org/spreadsheetml/2006/main" count="42" uniqueCount="42">
  <si>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</si>
  <si>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NIN010</t>
  </si>
  <si>
    <t xml:space="preserve">m²</t>
  </si>
  <si>
    <t xml:space="preserve">Impermeabilización de cubiertas inclinadas, con láminas asfálticas.</t>
  </si>
  <si>
    <r>
      <rPr>
        <sz val="8.25"/>
        <color rgb="FF000000"/>
        <rFont val="Arial"/>
        <family val="2"/>
      </rPr>
      <t xml:space="preserve">Impermeabilización de cubiertas inclinadas, con una pendiente media del 5%, con lámina de betún modificado con plastómero APP, LBM(APP)-40-FP, Imperpuma Plus PY-4 "GRUPO PUMA", masa nominal 4 kg/m², con armadura de fieltro de poliéster de 135 g/m², acabada con film plástico termofusible en ambas caras, tipo monocapa, totalmente adherida al soporte con soplete previa imprimación con emulsión asfáltica de base acuosa, Lista Al Uso "GRUPO PUMA".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</si>
  <si>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</si>
  <si>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</si>
  <si>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</si>
  <si>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</si>
  <si>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</si>
  <si>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</si>
  <si>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</si>
  <si>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mt14pap100a</t>
  </si>
  <si>
    <t xml:space="preserve">kg</t>
  </si>
  <si>
    <t xml:space="preserve">Emulsión asfáltica de base acuosa, Lista Al Uso "GRUPO PUMA", tipo EA según UNE 104231.</t>
  </si>
  <si>
    <t xml:space="preserve">mt14pap040b</t>
  </si>
  <si>
    <t xml:space="preserve">m²</t>
  </si>
  <si>
    <t xml:space="preserve">Lámina de betún modificado con plastómero APP, LBM(APP)-40-FP, Imperpuma Plus PY-4 "GRUPO PUMA", masa nominal 4 kg/m², con armadura de fieltro de poliéster de 135 g/m², de superficie no protegida acabada con film plástico termofusible en ambas caras. Según 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</si>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</sst>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0.3</v>
      </c>
      <c r="H10" s="11"/>
      <c r="I10" s="12">
        <v>2.91</v>
      </c>
      <c r="J10" s="12">
        <f ca="1">ROUND(INDIRECT(ADDRESS(ROW()+(0), COLUMN()+(-3), 1))*INDIRECT(ADDRESS(ROW()+(0), COLUMN()+(-1), 1)), 2)</f>
        <v>0.87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1.1</v>
      </c>
      <c r="H11" s="13"/>
      <c r="I11" s="14">
        <v>8.77</v>
      </c>
      <c r="J11" s="14">
        <f ca="1">ROUND(INDIRECT(ADDRESS(ROW()+(0), COLUMN()+(-3), 1))*INDIRECT(ADDRESS(ROW()+(0), COLUMN()+(-1), 1)), 2)</f>
        <v>9.65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10.52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0.13</v>
      </c>
      <c r="H14" s="11"/>
      <c r="I14" s="12">
        <v>22.13</v>
      </c>
      <c r="J14" s="12">
        <f ca="1">ROUND(INDIRECT(ADDRESS(ROW()+(0), COLUMN()+(-3), 1))*INDIRECT(ADDRESS(ROW()+(0), COLUMN()+(-1), 1)), 2)</f>
        <v>2.88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0.13</v>
      </c>
      <c r="H15" s="13"/>
      <c r="I15" s="14">
        <v>21.02</v>
      </c>
      <c r="J15" s="14">
        <f ca="1">ROUND(INDIRECT(ADDRESS(ROW()+(0), COLUMN()+(-3), 1))*INDIRECT(ADDRESS(ROW()+(0), COLUMN()+(-1), 1)), 2)</f>
        <v>2.73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5.61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16.13</v>
      </c>
      <c r="J18" s="14">
        <f ca="1">ROUND(INDIRECT(ADDRESS(ROW()+(0), COLUMN()+(-3), 1))*INDIRECT(ADDRESS(ROW()+(0), COLUMN()+(-1), 1))/100, 2)</f>
        <v>0.32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16.45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142010</v>
      </c>
      <c r="G23" s="29"/>
      <c r="H23" s="29">
        <v>1.10201e+006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