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<sst xmlns="http://schemas.openxmlformats.org/spreadsheetml/2006/main" count="56" uniqueCount="56">
  <si>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</si>
  <si>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RUC020</t>
  </si>
  <si>
    <t xml:space="preserve">m²</t>
  </si>
  <si>
    <t xml:space="preserve">Reparación de revestimiento con mortero de cal. Sistema Morcem Cal "GRUPO PUMA".</t>
  </si>
  <si>
    <r>
      <rPr>
        <sz val="8.25"/>
        <color rgb="FF000000"/>
        <rFont val="Arial"/>
        <family val="2"/>
      </rPr>
      <t xml:space="preserve">Reparación de revestimiento con mortero de cal, sobre soporte de mampostería, sistema Morcem Cal "GRUPO PUMA". PREPARACIÓN DEL SOPORTE: picado de enfoscado de cemento, para eliminar las partes sueltas presentes en el 20% de la superficie soporte, con medios manuales. IMPRIMACIÓN: Fijamor "GRUPO PUMA". CAPA DE REGULARIZACIÓN: aplicación manual de mortero de albañilería, Morcem Cal Muro "GRUPO PUMA", de 10 mm de espesor, maestreado, con acabado fratasado. CAPA BASE: aplicación manual de mortero de cal, tipo CR CSII W0, según UNE-EN 998-1, Morcem Cal Base "GRUPO PUMA", color a elegir, de 10 mm de espesor, en una capa, maestreado, con acabado fratasado. CAPA DE ACABADO: aplicación manual de mortero de cal, tipo CR CSI W2, según UNE-EN 998-1, Morcem Cal Acabado "GRUPO PUMA", color a elegir, de 8 mm de espesor, con acabado liso lavado.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</si>
  <si>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</si>
  <si>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</si>
  <si>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</si>
  <si>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</si>
  <si>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</si>
  <si>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</si>
  <si>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</si>
  <si>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</si>
  <si>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</si>
  <si>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</si>
  <si>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mt27pfp010a</t>
  </si>
  <si>
    <t xml:space="preserve">l</t>
  </si>
  <si>
    <t xml:space="preserve">Imprimación Fijamor "GRUPO PUMA", a base de copolímeros acrílicos en suspensión acuosa, para favorecer la cohesión de soportes poco consistentes y la adherencia de pinturas.</t>
  </si>
  <si>
    <t xml:space="preserve">mt09rep005c</t>
  </si>
  <si>
    <t xml:space="preserve">kg</t>
  </si>
  <si>
    <t xml:space="preserve">Mortero de albañilería, Morcem Cal Muro "GRUPO PUMA", compuesto por cal hidráulica natural, tipo NHL 3,5, puzolanas, áridos seleccionados y otros aditivos, resistencia a compresión 7,5 N/mm²; para uso en elementos ubicados en el interior y en el exterior del edificio, sujetos a requisitos estructurales, M-7,5 según UNE-EN 998-2.</t>
  </si>
  <si>
    <t xml:space="preserve">mt28esp050c</t>
  </si>
  <si>
    <t xml:space="preserve">kg</t>
  </si>
  <si>
    <t xml:space="preserve">Mortero de cal, tipo CR CSII W0, según UNE-EN 998-1, para uso en interiores o en exteriores, Morcem Cal Base "GRUPO PUMA", color a elegir, compuesto por cal hidráulica natural, tipo NHL 3,5, según UNE-EN 459-1, áridos seleccionados y aditivos, permeable al vapor de agua, suministrado en sacos.</t>
  </si>
  <si>
    <t xml:space="preserve">mt28esp060c</t>
  </si>
  <si>
    <t xml:space="preserve">kg</t>
  </si>
  <si>
    <t xml:space="preserve">Mortero de cal, tipo CR CSI W2, según UNE-EN 998-1, para uso en interiores o en exteriores, Morcem Cal Acabado "GRUPO PUMA", color a elegir, compuesto por cal hidráulica natural, tipo NHL 3,5, según UNE-EN 459-1, áridos seleccionados y aditivos, permeable al vapor de agua, suministrado en sacos.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</si>
  <si>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</si>
  <si>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</si>
  <si>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</si>
  <si>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</si>
  <si>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</si>
  <si>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</si>
  <si>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</si>
  <si>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</si>
  <si>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</si>
  <si>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</si>
  <si>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</si>
  <si>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</si>
  <si>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</si>
  <si>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</si>
  <si>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</si>
  <si>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18,41€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</si>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</sst>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08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0.001</v>
      </c>
      <c r="H10" s="11"/>
      <c r="I10" s="12">
        <v>1.5</v>
      </c>
      <c r="J10" s="12">
        <f ca="1">ROUND(INDIRECT(ADDRESS(ROW()+(0), COLUMN()+(-3), 1))*INDIRECT(ADDRESS(ROW()+(0), COLUMN()+(-1), 1)), 2)</f>
        <v>0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0.143</v>
      </c>
      <c r="H11" s="11"/>
      <c r="I11" s="12">
        <v>4.4</v>
      </c>
      <c r="J11" s="12">
        <f ca="1">ROUND(INDIRECT(ADDRESS(ROW()+(0), COLUMN()+(-3), 1))*INDIRECT(ADDRESS(ROW()+(0), COLUMN()+(-1), 1)), 2)</f>
        <v>0.63</v>
      </c>
    </row>
    <row r="12" spans="1:10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20</v>
      </c>
      <c r="H12" s="11"/>
      <c r="I12" s="12">
        <v>0.02</v>
      </c>
      <c r="J12" s="12">
        <f ca="1">ROUND(INDIRECT(ADDRESS(ROW()+(0), COLUMN()+(-3), 1))*INDIRECT(ADDRESS(ROW()+(0), COLUMN()+(-1), 1)), 2)</f>
        <v>0.4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16</v>
      </c>
      <c r="H13" s="11"/>
      <c r="I13" s="12">
        <v>0.52</v>
      </c>
      <c r="J13" s="12">
        <f ca="1">ROUND(INDIRECT(ADDRESS(ROW()+(0), COLUMN()+(-3), 1))*INDIRECT(ADDRESS(ROW()+(0), COLUMN()+(-1), 1)), 2)</f>
        <v>8.32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12.8</v>
      </c>
      <c r="H14" s="13"/>
      <c r="I14" s="14">
        <v>0.59</v>
      </c>
      <c r="J14" s="14">
        <f ca="1">ROUND(INDIRECT(ADDRESS(ROW()+(0), COLUMN()+(-3), 1))*INDIRECT(ADDRESS(ROW()+(0), COLUMN()+(-1), 1)), 2)</f>
        <v>7.55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16.9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0.155</v>
      </c>
      <c r="H17" s="11"/>
      <c r="I17" s="12">
        <v>21.69</v>
      </c>
      <c r="J17" s="12">
        <f ca="1">ROUND(INDIRECT(ADDRESS(ROW()+(0), COLUMN()+(-3), 1))*INDIRECT(ADDRESS(ROW()+(0), COLUMN()+(-1), 1)), 2)</f>
        <v>3.36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1.467</v>
      </c>
      <c r="H18" s="11"/>
      <c r="I18" s="12">
        <v>23.1</v>
      </c>
      <c r="J18" s="12">
        <f ca="1">ROUND(INDIRECT(ADDRESS(ROW()+(0), COLUMN()+(-3), 1))*INDIRECT(ADDRESS(ROW()+(0), COLUMN()+(-1), 1)), 2)</f>
        <v>33.89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1.467</v>
      </c>
      <c r="H19" s="13"/>
      <c r="I19" s="14">
        <v>21.94</v>
      </c>
      <c r="J19" s="14">
        <f ca="1">ROUND(INDIRECT(ADDRESS(ROW()+(0), COLUMN()+(-3), 1))*INDIRECT(ADDRESS(ROW()+(0), COLUMN()+(-1), 1)), 2)</f>
        <v>32.19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1)),INDIRECT(ADDRESS(ROW()+(-3), COLUMN()+(0), 1))), 2)</f>
        <v>69.44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1)),INDIRECT(ADDRESS(ROW()+(-7), COLUMN()+(1), 1))), 2)</f>
        <v>86.34</v>
      </c>
      <c r="J22" s="14">
        <f ca="1">ROUND(INDIRECT(ADDRESS(ROW()+(0), COLUMN()+(-3), 1))*INDIRECT(ADDRESS(ROW()+(0), COLUMN()+(-1), 1))/100, 2)</f>
        <v>1.73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1)),INDIRECT(ADDRESS(ROW()+(-8), COLUMN()+(0), 1))), 2)</f>
        <v>88.07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1.18202e+06</v>
      </c>
      <c r="G27" s="29"/>
      <c r="H27" s="29">
        <v>1.18202e+06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51</v>
      </c>
      <c r="B29" s="28"/>
      <c r="C29" s="28"/>
      <c r="D29" s="28"/>
      <c r="E29" s="28"/>
      <c r="F29" s="29">
        <v>1.18202e+06</v>
      </c>
      <c r="G29" s="29"/>
      <c r="H29" s="29">
        <v>1.18202e+06</v>
      </c>
      <c r="I29" s="29"/>
      <c r="J29" s="29">
        <v>4</v>
      </c>
    </row>
    <row r="30" spans="1:10" ht="13.50" thickBot="1" customHeight="1">
      <c r="A30" s="30" t="s">
        <v>52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