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<sst xmlns="http://schemas.openxmlformats.org/spreadsheetml/2006/main" count="44" uniqueCount="44">
  <si>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</si>
  <si>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RUC010</t>
  </si>
  <si>
    <t xml:space="preserve">m²</t>
  </si>
  <si>
    <t xml:space="preserve">Revoco base de mortero de cal.</t>
  </si>
  <si>
    <r>
      <rPr>
        <sz val="8.25"/>
        <color rgb="FF000000"/>
        <rFont val="Arial"/>
        <family val="2"/>
      </rPr>
      <t xml:space="preserve">Revoco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superficial rugoso, para enlucir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</t>
    </r>
    <r>
      <rPr>
        <b/>
        <sz val="8.25"/>
        <color rgb="FF000000"/>
        <rFont val="Arial"/>
        <family val="2"/>
      </rPr>
      <t xml:space="preserve">mortero técnico de cal hidráulica natural, Morcem Cal Base "GRUPO PUMA", tipo GP CSII W0, según UNE-EN 998-1, color a elegir</t>
    </r>
    <r>
      <rPr>
        <sz val="8.25"/>
        <color rgb="FF000000"/>
        <rFont val="Arial"/>
        <family val="2"/>
      </rPr>
      <t xml:space="preserve">, aplicado en </t>
    </r>
    <r>
      <rPr>
        <b/>
        <sz val="8.25"/>
        <color rgb="FF000000"/>
        <rFont val="Arial"/>
        <family val="2"/>
      </rPr>
      <t xml:space="preserve">dos manos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sobre un paramento vertical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previa colocación de malla antiálcalis en cambios de material y en los frentes de forjado</t>
    </r>
    <r>
      <rPr>
        <sz val="8.25"/>
        <color rgb="FF000000"/>
        <rFont val="Arial"/>
        <family val="2"/>
      </rPr>
      <t xml:space="preserve">; como capa base para la restauración de un revestimiento existente, en muros de piedra, obras de mampostería y fábricas de ladrillo o de bloque, sin incluir la preparación del soporte.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</si>
  <si>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</si>
  <si>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</si>
  <si>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</si>
  <si>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</si>
  <si>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</si>
  <si>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</si>
  <si>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</si>
  <si>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</si>
  <si>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</si>
  <si>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</si>
  <si>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mt09pmc010c</t>
  </si>
  <si>
    <t xml:space="preserve">kg</t>
  </si>
  <si>
    <t xml:space="preserve">Mortero técnico de cal hidráulica natural, Morcem Cal Base "GRUPO PUMA", tipo GP CSII W0, según UNE-EN 998-1, color a elegir, compuesto por cal hidráulica natural NHL 3,5, según UNE-EN 459-1, áridos seleccionados y aditivos, permeable al vapor de agua, para aplicar como capa base en revocos interiores y exteriores,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</si>
  <si>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</si>
  <si>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</si>
  <si>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 de espesor, para armar revocos tradicionales, enfoscados y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</si>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</sst>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0.020000</v>
      </c>
      <c r="H10" s="10"/>
      <c r="I10" s="11">
        <v>1.500000</v>
      </c>
      <c r="J10" s="11">
        <f ca="1">ROUND(INDIRECT(ADDRESS(ROW()+(0), COLUMN()+(-3), 1))*INDIRECT(ADDRESS(ROW()+(0), COLUMN()+(-1), 1)), 2)</f>
        <v>0.030000</v>
      </c>
    </row>
    <row r="11" spans="1:10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24.000000</v>
      </c>
      <c r="H11" s="10"/>
      <c r="I11" s="11">
        <v>0.480000</v>
      </c>
      <c r="J11" s="11">
        <f ca="1">ROUND(INDIRECT(ADDRESS(ROW()+(0), COLUMN()+(-3), 1))*INDIRECT(ADDRESS(ROW()+(0), COLUMN()+(-1), 1)), 2)</f>
        <v>11.520000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0.210000</v>
      </c>
      <c r="H12" s="12"/>
      <c r="I12" s="13">
        <v>1.550000</v>
      </c>
      <c r="J12" s="13">
        <f ca="1">ROUND(INDIRECT(ADDRESS(ROW()+(0), COLUMN()+(-3), 1))*INDIRECT(ADDRESS(ROW()+(0), COLUMN()+(-1), 1)), 2)</f>
        <v>0.330000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11.880000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0.452000</v>
      </c>
      <c r="H15" s="10"/>
      <c r="I15" s="11">
        <v>17.540000</v>
      </c>
      <c r="J15" s="11">
        <f ca="1">ROUND(INDIRECT(ADDRESS(ROW()+(0), COLUMN()+(-3), 1))*INDIRECT(ADDRESS(ROW()+(0), COLUMN()+(-1), 1)), 2)</f>
        <v>7.930000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0.452000</v>
      </c>
      <c r="H16" s="12"/>
      <c r="I16" s="13">
        <v>16.830000</v>
      </c>
      <c r="J16" s="13">
        <f ca="1">ROUND(INDIRECT(ADDRESS(ROW()+(0), COLUMN()+(-3), 1))*INDIRECT(ADDRESS(ROW()+(0), COLUMN()+(-1), 1)), 2)</f>
        <v>7.610000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15.540000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27.420000</v>
      </c>
      <c r="J19" s="13">
        <f ca="1">ROUND(INDIRECT(ADDRESS(ROW()+(0), COLUMN()+(-3), 1))*INDIRECT(ADDRESS(ROW()+(0), COLUMN()+(-1), 1))/100, 2)</f>
        <v>0.550000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27.970000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>
        <v>4.000000</v>
      </c>
    </row>
    <row r="25" spans="1:10" ht="24.00" thickBot="1" customHeight="1">
      <c r="A25" s="29" t="s">
        <v>40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