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<sst xmlns="http://schemas.openxmlformats.org/spreadsheetml/2006/main" count="41" uniqueCount="41">
  <si>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</si>
  <si>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RSU030</t>
  </si>
  <si>
    <t xml:space="preserve">m</t>
  </si>
  <si>
    <t xml:space="preserve">Rodapié de mosaico hidráulico. Colocación en capa fina.</t>
  </si>
  <si>
    <r>
      <rPr>
        <sz val="8.25"/>
        <color rgb="FF000000"/>
        <rFont val="Arial"/>
        <family val="2"/>
      </rPr>
      <t xml:space="preserve">Rodapié de mosaico hidráulico, con piezas de 20x7 cm, monocolor, color a elegir, gama básica. COLOCACIÓN: en capa fina y mediante doble encolado con adhesivo cementoso de fraguado normal, C1 TE, según UNE-EN 12004, con deslizamiento reducido y tiempo abierto ampliado Pegoland Porcelánico Yeso "GRUPO PUMA". REJUNTADO: con mortero de juntas cementoso mejorado, con absorción de agua reducida y resistencia elevada a la abrasión, Morcemcolor Plus Flexible "GRUPO PUMA"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</si>
  <si>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</si>
  <si>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</si>
  <si>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</si>
  <si>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</si>
  <si>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</si>
  <si>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</si>
  <si>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</si>
  <si>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mt18bhi025a</t>
  </si>
  <si>
    <t xml:space="preserve">m</t>
  </si>
  <si>
    <t xml:space="preserve">Rodapié de mosaico hidráulico, con piezas de 20x7 cm, monocolor, color a elegir, gama básica.</t>
  </si>
  <si>
    <t xml:space="preserve">mt09mcp010xb</t>
  </si>
  <si>
    <t xml:space="preserve">kg</t>
  </si>
  <si>
    <t xml:space="preserve">Adhesivo cementoso de fraguado normal, C1 TE, según UNE-EN 12004, con deslizamiento reducido y tiempo abierto ampliado, Pegoland Porcelánico Yeso, "GRUPO PUMA", color blanco, para la colocación en capa fina de todo tipo de piezas cerámicas sobre soportes de yeso o anhidrita, a base de cemento de alta resistencia, áridos seleccionados y aditivos.</t>
  </si>
  <si>
    <t xml:space="preserve">mt09mcp020ga</t>
  </si>
  <si>
    <t xml:space="preserve">kg</t>
  </si>
  <si>
    <t xml:space="preserve">Mortero de juntas cementoso mejorado, con absorción de agua reducida y resistencia elevada a la abrasión, Morcemcolor Plus Flexible "GRUPO PUMA",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</si>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</sst>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0.89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14.36</v>
      </c>
      <c r="I10" s="12">
        <f ca="1">ROUND(INDIRECT(ADDRESS(ROW()+(0), COLUMN()+(-3), 1))*INDIRECT(ADDRESS(ROW()+(0), COLUMN()+(-1), 1)), 2)</f>
        <v>15.08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0.015</v>
      </c>
      <c r="G11" s="11"/>
      <c r="H11" s="12">
        <v>0.69</v>
      </c>
      <c r="I11" s="12">
        <f ca="1">ROUND(INDIRECT(ADDRESS(ROW()+(0), COLUMN()+(-3), 1))*INDIRECT(ADDRESS(ROW()+(0), COLUMN()+(-1), 1)), 2)</f>
        <v>0.01</v>
      </c>
    </row>
    <row r="12" spans="1:9" ht="76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0.02</v>
      </c>
      <c r="G12" s="13"/>
      <c r="H12" s="14">
        <v>1.5</v>
      </c>
      <c r="I12" s="14">
        <f ca="1">ROUND(INDIRECT(ADDRESS(ROW()+(0), COLUMN()+(-3), 1))*INDIRECT(ADDRESS(ROW()+(0), COLUMN()+(-1), 1)), 2)</f>
        <v>0.03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15.12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0.228</v>
      </c>
      <c r="G15" s="13"/>
      <c r="H15" s="14">
        <v>22.13</v>
      </c>
      <c r="I15" s="14">
        <f ca="1">ROUND(INDIRECT(ADDRESS(ROW()+(0), COLUMN()+(-3), 1))*INDIRECT(ADDRESS(ROW()+(0), COLUMN()+(-1), 1)), 2)</f>
        <v>5.05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1))), 2)</f>
        <v>5.05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1)),INDIRECT(ADDRESS(ROW()+(-5), COLUMN()+(1), 1))), 2)</f>
        <v>20.17</v>
      </c>
      <c r="I18" s="14">
        <f ca="1">ROUND(INDIRECT(ADDRESS(ROW()+(0), COLUMN()+(-3), 1))*INDIRECT(ADDRESS(ROW()+(0), COLUMN()+(-1), 1))/100, 2)</f>
        <v>0.4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1)),INDIRECT(ADDRESS(ROW()+(-6), COLUMN()+(0), 1))), 2)</f>
        <v>20.57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142013</v>
      </c>
      <c r="F23" s="29"/>
      <c r="G23" s="29">
        <v>172013</v>
      </c>
      <c r="H23" s="29"/>
      <c r="I23" s="29">
        <v>3</v>
      </c>
    </row>
    <row r="24" spans="1:9" ht="13.50" thickBot="1" customHeight="1">
      <c r="A24" s="30" t="s">
        <v>37</v>
      </c>
      <c r="B24" s="30"/>
      <c r="C24" s="30"/>
      <c r="D24" s="30"/>
      <c r="E24" s="31"/>
      <c r="F24" s="31"/>
      <c r="G24" s="31"/>
      <c r="H24" s="31"/>
      <c r="I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</row>
  </sheetData>
  <mergeCells count="4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