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<sst xmlns="http://schemas.openxmlformats.org/spreadsheetml/2006/main" count="47" uniqueCount="47">
  <si>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</si>
  <si>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RSU010</t>
  </si>
  <si>
    <t xml:space="preserve">m²</t>
  </si>
  <si>
    <t xml:space="preserve">Pavimento interior de mosaico hidráulico. Colocación en capa fina.</t>
  </si>
  <si>
    <r>
      <rPr>
        <sz val="8.25"/>
        <color rgb="FF000000"/>
        <rFont val="Arial"/>
        <family val="2"/>
      </rPr>
      <t xml:space="preserve">Pavimento interior de mosaico hidráulico, con piezas de 10x10 cm, cuadradas, monocolor, gama básica; con resistencia al deslizamiento 35&lt;Rd&lt;=45 según UNE-EN 16165 y resbaladicidad clase 2 según CTE. COLOCACIÓN: en capa fina y mediante doble encolado con adhesivo cementoso de fraguado normal, C1 TE, según UNE-EN 12004, con deslizamiento reducido y tiempo abierto ampliado Pegoland Porcelánico Yeso "GRUPO PUMA". TRATAMIENTO SUPERFICIAL: con producto impermeabilizante para el sellado de poros. REJUNTADO: con mortero de juntas cementoso mejorado, con absorción de agua reducida y resistencia elevada a la abrasión, Morcemcolor Plus Flexible "GRUPO PUMA"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</si>
  <si>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</si>
  <si>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</si>
  <si>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</si>
  <si>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</si>
  <si>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</si>
  <si>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</si>
  <si>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</si>
  <si>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</si>
  <si>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</si>
  <si>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35&lt;Rd&lt;=45 según UNE-EN 16165 y resbaladicidad clase 2 según CTE.</t>
  </si>
  <si>
    <t xml:space="preserve">mt09mcp010xb</t>
  </si>
  <si>
    <t xml:space="preserve">kg</t>
  </si>
  <si>
    <t xml:space="preserve">Adhesivo cementoso de fraguado normal, C1 TE, según UNE-EN 12004, con deslizamiento reducido y tiempo abierto ampliado, Pegoland Porcelánico Yeso, "GRUPO PUMA", color blanco, para la colocación en capa fina de todo tipo de piezas cerámicas sobre soportes de yeso o anhidrita, a base de cemento de alta resistencia, áridos seleccionados y aditivos.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</si>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</sst>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62.68</v>
      </c>
      <c r="I10" s="12">
        <f ca="1">ROUND(INDIRECT(ADDRESS(ROW()+(0), COLUMN()+(-3), 1))*INDIRECT(ADDRESS(ROW()+(0), COLUMN()+(-1), 1)), 2)</f>
        <v>65.81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0.69</v>
      </c>
      <c r="I11" s="12">
        <f ca="1">ROUND(INDIRECT(ADDRESS(ROW()+(0), COLUMN()+(-3), 1))*INDIRECT(ADDRESS(ROW()+(0), COLUMN()+(-1), 1)), 2)</f>
        <v>4.14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</v>
      </c>
      <c r="G12" s="11"/>
      <c r="H12" s="12">
        <v>6.1</v>
      </c>
      <c r="I12" s="12">
        <f ca="1">ROUND(INDIRECT(ADDRESS(ROW()+(0), COLUMN()+(-3), 1))*INDIRECT(ADDRESS(ROW()+(0), COLUMN()+(-1), 1)), 2)</f>
        <v>0.61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1.5</v>
      </c>
      <c r="I13" s="14">
        <f ca="1">ROUND(INDIRECT(ADDRESS(ROW()+(0), COLUMN()+(-3), 1))*INDIRECT(ADDRESS(ROW()+(0), COLUMN()+(-1), 1)), 2)</f>
        <v>0.45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71.01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0.95</v>
      </c>
      <c r="G16" s="11"/>
      <c r="H16" s="12">
        <v>22.13</v>
      </c>
      <c r="I16" s="12">
        <f ca="1">ROUND(INDIRECT(ADDRESS(ROW()+(0), COLUMN()+(-3), 1))*INDIRECT(ADDRESS(ROW()+(0), COLUMN()+(-1), 1)), 2)</f>
        <v>21.02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0.95</v>
      </c>
      <c r="G17" s="13"/>
      <c r="H17" s="14">
        <v>21.02</v>
      </c>
      <c r="I17" s="14">
        <f ca="1">ROUND(INDIRECT(ADDRESS(ROW()+(0), COLUMN()+(-3), 1))*INDIRECT(ADDRESS(ROW()+(0), COLUMN()+(-1), 1)), 2)</f>
        <v>19.97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40.99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112</v>
      </c>
      <c r="I20" s="14">
        <f ca="1">ROUND(INDIRECT(ADDRESS(ROW()+(0), COLUMN()+(-3), 1))*INDIRECT(ADDRESS(ROW()+(0), COLUMN()+(-1), 1))/100, 2)</f>
        <v>2.24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114.24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