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<sst xmlns="http://schemas.openxmlformats.org/spreadsheetml/2006/main" count="41" uniqueCount="41">
  <si>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</si>
  <si>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</si>
  <si>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</si>
  <si>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Rodapié hidráulico.</t>
  </si>
  <si>
    <r>
      <rPr>
        <b/>
        <sz val="7.80"/>
        <color rgb="FF000000"/>
        <rFont val="Arial"/>
        <family val="2"/>
      </rPr>
      <t xml:space="preserve">Rodapié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cementoso, C1 T Pegoland Plus "GRUPO PUMA"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 Morcem Lechada "GRUPO PUMA", tipo L, color Blanco, para juntas de hasta 3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</si>
  <si>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</si>
  <si>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</si>
  <si>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</si>
  <si>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</si>
  <si>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</si>
  <si>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</si>
  <si>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mt09mcp010a</t>
  </si>
  <si>
    <t xml:space="preserve">kg</t>
  </si>
  <si>
    <t xml:space="preserve">Adhesivo cementoso, C1 T, según UNE-EN 12004, Pegoland Plus, "GRUPO PUMA", color gris, para la colocación en capa fina de piezas cerámicas con grado de absorción medio-alto en revestimientos interiores, pavimentos interiores y exteriores y zócalos, compuesto por cemento de alta resistencia, áridos seleccionados, aditivos y resinas sintéticas.</t>
  </si>
  <si>
    <t xml:space="preserve">mt18bhi025a</t>
  </si>
  <si>
    <t xml:space="preserve">m</t>
  </si>
  <si>
    <t xml:space="preserve">Rodapié hidráulico, de 20x7 cm, liso, color a elegir.</t>
  </si>
  <si>
    <t xml:space="preserve">mt09mcp020aa</t>
  </si>
  <si>
    <t xml:space="preserve">kg</t>
  </si>
  <si>
    <t xml:space="preserve">Mortero de juntas cementoso Morcem Lechada "GRUPO PUMA", tipo L, color Blanco, para juntas de hasta 3 mm, compuesto por cemento blanco de alta resistencia y aditivos especiales.</t>
  </si>
  <si>
    <t xml:space="preserve">mo023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</si>
  <si>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</si>
  <si>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</si>
  <si>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</si>
  <si>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</si>
  <si>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</si>
  <si>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</si>
  <si>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</si>
  <si>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</si>
  <si>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</si>
  <si>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</si>
  <si>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</si>
  <si>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</si>
  <si>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</si>
  <si>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</si>
  <si>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1339:2004</t>
  </si>
  <si>
    <t xml:space="preserve">Baldosas de hormigón. Especificaciones y métodos de ensayo.</t>
  </si>
  <si>
    <t xml:space="preserve">UNE-EN 1339:2004/AC:2006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</si>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</sst>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27" customWidth="1"/>
    <col min="5" max="5" width="27.39" customWidth="1"/>
    <col min="6" max="6" width="12.24" customWidth="1"/>
    <col min="7" max="7" width="1.02" customWidth="1"/>
    <col min="8" max="8" width="2.19" customWidth="1"/>
    <col min="9" max="9" width="4.23" customWidth="1"/>
    <col min="10" max="10" width="4.66" customWidth="1"/>
    <col min="11" max="11" width="6.56" customWidth="1"/>
    <col min="12" max="12" width="2.3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0.300000</v>
      </c>
      <c r="K8" s="16"/>
      <c r="L8" s="16"/>
      <c r="M8" s="16">
        <f ca="1">ROUND(INDIRECT(ADDRESS(ROW()+(0), COLUMN()+(-5), 1))*INDIRECT(ADDRESS(ROW()+(0), COLUMN()+(-3), 1)), 2)</f>
        <v>0.000000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17.950000</v>
      </c>
      <c r="K9" s="20"/>
      <c r="L9" s="20"/>
      <c r="M9" s="20">
        <f ca="1">ROUND(INDIRECT(ADDRESS(ROW()+(0), COLUMN()+(-5), 1))*INDIRECT(ADDRESS(ROW()+(0), COLUMN()+(-3), 1)), 2)</f>
        <v>18.850000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0.400000</v>
      </c>
      <c r="K10" s="20"/>
      <c r="L10" s="20"/>
      <c r="M10" s="20">
        <f ca="1">ROUND(INDIRECT(ADDRESS(ROW()+(0), COLUMN()+(-5),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0.224000</v>
      </c>
      <c r="I11" s="23"/>
      <c r="J11" s="24">
        <v>17.240000</v>
      </c>
      <c r="K11" s="24"/>
      <c r="L11" s="24"/>
      <c r="M11" s="24">
        <f ca="1">ROUND(INDIRECT(ADDRESS(ROW()+(0), COLUMN()+(-5), 1))*INDIRECT(ADDRESS(ROW()+(0), COLUMN()+(-3), 1)), 2)</f>
        <v>3.860000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22.720000</v>
      </c>
      <c r="K12" s="16"/>
      <c r="L12" s="16"/>
      <c r="M12" s="16">
        <f ca="1">ROUND(INDIRECT(ADDRESS(ROW()+(0), COLUMN()+(-5), 1))*INDIRECT(ADDRESS(ROW()+(0), COLUMN()+(-3), 1))/100, 2)</f>
        <v>0.450000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23.170000</v>
      </c>
      <c r="K13" s="24"/>
      <c r="L13" s="24"/>
      <c r="M13" s="24">
        <f ca="1">ROUND(INDIRECT(ADDRESS(ROW()+(0), COLUMN()+(-5), 1))*INDIRECT(ADDRESS(ROW()+(0), COLUMN()+(-3), 1))/100, 2)</f>
        <v>0.700000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23.870000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