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<sst xmlns="http://schemas.openxmlformats.org/spreadsheetml/2006/main" count="63" uniqueCount="63">
  <si>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</si>
  <si>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</si>
  <si>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</si>
  <si>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</si>
  <si>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meseta intermedia con 17 peldaños de 100 cm de anchura, con piezas de gres esmaltado, y zanquín, de 420x180 mm, colocado en un lateral. COLOCACIÓN: con mortero de cemento M-5. REJUNTADO: con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</si>
  <si>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</si>
  <si>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</si>
  <si>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</si>
  <si>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</si>
  <si>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</si>
  <si>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</si>
  <si>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</si>
  <si>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</si>
  <si>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</si>
  <si>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Huella para peldaño de gres esmaltado, 8,00€/m.</t>
  </si>
  <si>
    <t xml:space="preserve">mt18pce011800</t>
  </si>
  <si>
    <t xml:space="preserve">m</t>
  </si>
  <si>
    <t xml:space="preserve">Tabica para peldaño de gres esmaltado, 8,00€/m.</t>
  </si>
  <si>
    <t xml:space="preserve">mt18zce010a500</t>
  </si>
  <si>
    <t xml:space="preserve">m</t>
  </si>
  <si>
    <t xml:space="preserve">Zanquín cerámico de gres esmaltado, 420x180 mm, 5,00€/m.</t>
  </si>
  <si>
    <t xml:space="preserve">mt18bde010800</t>
  </si>
  <si>
    <t xml:space="preserve">m²</t>
  </si>
  <si>
    <t xml:space="preserve">Piezas de gres esmaltado, 8,00€/m², según UNE-EN 14411.</t>
  </si>
  <si>
    <t xml:space="preserve">mt18rce010a300</t>
  </si>
  <si>
    <t xml:space="preserve">m</t>
  </si>
  <si>
    <t xml:space="preserve">Rodapié cerámico de gres esmaltado, de 7 cm de anchura, 3,00€/m.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</si>
  <si>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</si>
  <si>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</si>
  <si>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</si>
  <si>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</si>
  <si>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</si>
  <si>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</si>
  <si>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</si>
  <si>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</si>
  <si>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</si>
  <si>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</si>
  <si>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</si>
  <si>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</si>
  <si>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</si>
  <si>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</si>
  <si>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</si>
  <si>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</si>
  <si>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</si>
  <si>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</si>
  <si>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</si>
  <si>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</si>
  <si>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</si>
  <si>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</si>
  <si>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</si>
  <si>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</si>
  <si>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218,65€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</si>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</sst>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02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17</v>
      </c>
      <c r="H10" s="11"/>
      <c r="I10" s="12">
        <v>8</v>
      </c>
      <c r="J10" s="12">
        <f ca="1">ROUND(INDIRECT(ADDRESS(ROW()+(0), COLUMN()+(-3), 1))*INDIRECT(ADDRESS(ROW()+(0), COLUMN()+(-1), 1)), 2)</f>
        <v>136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17</v>
      </c>
      <c r="H11" s="11"/>
      <c r="I11" s="12">
        <v>8</v>
      </c>
      <c r="J11" s="12">
        <f ca="1">ROUND(INDIRECT(ADDRESS(ROW()+(0), COLUMN()+(-3), 1))*INDIRECT(ADDRESS(ROW()+(0), COLUMN()+(-1), 1)), 2)</f>
        <v>136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7.14</v>
      </c>
      <c r="H12" s="11"/>
      <c r="I12" s="12">
        <v>5</v>
      </c>
      <c r="J12" s="12">
        <f ca="1">ROUND(INDIRECT(ADDRESS(ROW()+(0), COLUMN()+(-3), 1))*INDIRECT(ADDRESS(ROW()+(0), COLUMN()+(-1), 1)), 2)</f>
        <v>35.7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8</v>
      </c>
      <c r="J13" s="12">
        <f ca="1">ROUND(INDIRECT(ADDRESS(ROW()+(0), COLUMN()+(-3), 1))*INDIRECT(ADDRESS(ROW()+(0), COLUMN()+(-1), 1)), 2)</f>
        <v>8.4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2</v>
      </c>
      <c r="H14" s="11"/>
      <c r="I14" s="12">
        <v>3</v>
      </c>
      <c r="J14" s="12">
        <f ca="1">ROUND(INDIRECT(ADDRESS(ROW()+(0), COLUMN()+(-3), 1))*INDIRECT(ADDRESS(ROW()+(0), COLUMN()+(-1), 1)), 2)</f>
        <v>6</v>
      </c>
      <c r="K14" s="12"/>
    </row>
    <row r="15" spans="1:11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0.22</v>
      </c>
      <c r="H15" s="11"/>
      <c r="I15" s="12">
        <v>115.3</v>
      </c>
      <c r="J15" s="12">
        <f ca="1">ROUND(INDIRECT(ADDRESS(ROW()+(0), COLUMN()+(-3), 1))*INDIRECT(ADDRESS(ROW()+(0), COLUMN()+(-1), 1)), 2)</f>
        <v>25.37</v>
      </c>
      <c r="K15" s="12"/>
    </row>
    <row r="16" spans="1:11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0.02</v>
      </c>
      <c r="H16" s="11"/>
      <c r="I16" s="12">
        <v>14.3</v>
      </c>
      <c r="J16" s="12">
        <f ca="1">ROUND(INDIRECT(ADDRESS(ROW()+(0), COLUMN()+(-3), 1))*INDIRECT(ADDRESS(ROW()+(0), COLUMN()+(-1), 1)), 2)</f>
        <v>0.29</v>
      </c>
      <c r="K16" s="12"/>
    </row>
    <row r="17" spans="1:11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3">
        <v>12.92</v>
      </c>
      <c r="H17" s="13"/>
      <c r="I17" s="14">
        <v>16.38</v>
      </c>
      <c r="J17" s="14">
        <f ca="1">ROUND(INDIRECT(ADDRESS(ROW()+(0), COLUMN()+(-3), 1))*INDIRECT(ADDRESS(ROW()+(0), COLUMN()+(-1), 1)), 2)</f>
        <v>211.63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559.39</v>
      </c>
      <c r="K18" s="17"/>
    </row>
    <row r="19" spans="1:11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  <c r="K19" s="15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10.513</v>
      </c>
      <c r="H20" s="11"/>
      <c r="I20" s="12">
        <v>23.1</v>
      </c>
      <c r="J20" s="12">
        <f ca="1">ROUND(INDIRECT(ADDRESS(ROW()+(0), COLUMN()+(-3), 1))*INDIRECT(ADDRESS(ROW()+(0), COLUMN()+(-1), 1)), 2)</f>
        <v>242.85</v>
      </c>
      <c r="K20" s="12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10.513</v>
      </c>
      <c r="H21" s="11"/>
      <c r="I21" s="12">
        <v>21.94</v>
      </c>
      <c r="J21" s="12">
        <f ca="1">ROUND(INDIRECT(ADDRESS(ROW()+(0), COLUMN()+(-3), 1))*INDIRECT(ADDRESS(ROW()+(0), COLUMN()+(-1), 1)), 2)</f>
        <v>230.66</v>
      </c>
      <c r="K21" s="12"/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10.513</v>
      </c>
      <c r="H22" s="13"/>
      <c r="I22" s="14">
        <v>21.69</v>
      </c>
      <c r="J22" s="14">
        <f ca="1">ROUND(INDIRECT(ADDRESS(ROW()+(0), COLUMN()+(-3), 1))*INDIRECT(ADDRESS(ROW()+(0), COLUMN()+(-1), 1)), 2)</f>
        <v>228.03</v>
      </c>
      <c r="K22" s="14"/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1))), 2)</f>
        <v>701.54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1)),INDIRECT(ADDRESS(ROW()+(-7), COLUMN()+(1), 1))), 2)</f>
        <v>1260.93</v>
      </c>
      <c r="J25" s="14">
        <f ca="1">ROUND(INDIRECT(ADDRESS(ROW()+(0), COLUMN()+(-3), 1))*INDIRECT(ADDRESS(ROW()+(0), COLUMN()+(-1), 1))/100, 2)</f>
        <v>25.22</v>
      </c>
      <c r="K25" s="14"/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1)),INDIRECT(ADDRESS(ROW()+(-8), COLUMN()+(0), 1))), 2)</f>
        <v>1286.15</v>
      </c>
      <c r="K26" s="26"/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/>
      <c r="K29" s="27" t="s">
        <v>56</v>
      </c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172013</v>
      </c>
      <c r="G30" s="29"/>
      <c r="H30" s="29">
        <v>172014</v>
      </c>
      <c r="I30" s="29"/>
      <c r="J30" s="29"/>
      <c r="K30" s="29" t="s">
        <v>58</v>
      </c>
    </row>
    <row r="31" spans="1:11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6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I23"/>
    <mergeCell ref="J23:K23"/>
    <mergeCell ref="A24:C24"/>
    <mergeCell ref="E24:H24"/>
    <mergeCell ref="J24:K24"/>
    <mergeCell ref="A25:C25"/>
    <mergeCell ref="E25:F25"/>
    <mergeCell ref="G25:H25"/>
    <mergeCell ref="J25:K25"/>
    <mergeCell ref="A26:F26"/>
    <mergeCell ref="G26:I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