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<sst xmlns="http://schemas.openxmlformats.org/spreadsheetml/2006/main" count="47" uniqueCount="47">
  <si>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</si>
  <si>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RAG020</t>
  </si>
  <si>
    <t xml:space="preserve">m</t>
  </si>
  <si>
    <t xml:space="preserve">Pieza complementaria para alicatados.</t>
  </si>
  <si>
    <r>
      <rPr>
        <sz val="8.25"/>
        <color rgb="FF000000"/>
        <rFont val="Arial"/>
        <family val="2"/>
      </rPr>
      <t xml:space="preserve">Alicatado con listel cerámico de azulejo, acabado liso, de 1 cm de anchura, 5 €/m, colocado en paramentos interiores, recibido con adhesivo cementoso de fraguado normal, C1 T, según UNE-EN 12004, con deslizamiento reducido Pegoland Plus "GRUPO PUMA",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</si>
  <si>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</si>
  <si>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</si>
  <si>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</si>
  <si>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</si>
  <si>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</si>
  <si>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</si>
  <si>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</si>
  <si>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</si>
  <si>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</si>
  <si>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</si>
  <si>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mt09mcp010wa</t>
  </si>
  <si>
    <t xml:space="preserve">kg</t>
  </si>
  <si>
    <t xml:space="preserve">Adhesivo cementoso de fraguado normal, C1 T, según UNE-EN 12004, con deslizamiento reducido, Pegoland Plus, "GRUPO PUMA", color gris, para la colocación en capa fina de piezas cerámicas con grado de absorción medio-alto en revestimientos interiores, pavimentos interiores y exteriores y zócalos, a base de cemento de alta resistencia, áridos seleccionados, aditivos y resinas sintéticas.</t>
  </si>
  <si>
    <t xml:space="preserve">mt19ala010a500</t>
  </si>
  <si>
    <t xml:space="preserve">m</t>
  </si>
  <si>
    <t xml:space="preserve">Listel cerámico de azulejo, acabado liso, de 1 cm de anchura, 5,00€/m.</t>
  </si>
  <si>
    <t xml:space="preserve">mt09mcp020sa</t>
  </si>
  <si>
    <t xml:space="preserve">kg</t>
  </si>
  <si>
    <t xml:space="preserve">Mortero de juntas cementoso Morcemcolor Extra Fina "GRUPO PUMA", tipo CG2 W A, según UNE-EN 13888, color Blanco, para juntas de hasta 4 mm, a base de cemento de alta resistencia, áridos seleccionados, aditivos especiales y pigmentos, para rejuntado de piezas cerámicas de baja porosidad.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</si>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</sst>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70.04" customWidth="1"/>
    <col min="6" max="6" width="3.23" customWidth="1"/>
    <col min="7" max="7" width="9.52" customWidth="1"/>
    <col min="8" max="8" width="4.08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0.001</v>
      </c>
      <c r="H10" s="11"/>
      <c r="I10" s="12">
        <v>115.3</v>
      </c>
      <c r="J10" s="12">
        <f ca="1">ROUND(INDIRECT(ADDRESS(ROW()+(0), COLUMN()+(-3), 1))*INDIRECT(ADDRESS(ROW()+(0), COLUMN()+(-1), 1)), 2)</f>
        <v>0.12</v>
      </c>
    </row>
    <row r="11" spans="1:10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0.027</v>
      </c>
      <c r="H11" s="11"/>
      <c r="I11" s="12">
        <v>0.26</v>
      </c>
      <c r="J11" s="12">
        <f ca="1">ROUND(INDIRECT(ADDRESS(ROW()+(0), COLUMN()+(-3), 1))*INDIRECT(ADDRESS(ROW()+(0), COLUMN()+(-1), 1)), 2)</f>
        <v>0.01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</v>
      </c>
      <c r="J12" s="12">
        <f ca="1">ROUND(INDIRECT(ADDRESS(ROW()+(0), COLUMN()+(-3), 1))*INDIRECT(ADDRESS(ROW()+(0), COLUMN()+(-1), 1)), 2)</f>
        <v>5.25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0.31</v>
      </c>
      <c r="H13" s="13"/>
      <c r="I13" s="14">
        <v>2</v>
      </c>
      <c r="J13" s="14">
        <f ca="1">ROUND(INDIRECT(ADDRESS(ROW()+(0), COLUMN()+(-3), 1))*INDIRECT(ADDRESS(ROW()+(0), COLUMN()+(-1), 1)), 2)</f>
        <v>0.62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0.107</v>
      </c>
      <c r="H16" s="11"/>
      <c r="I16" s="12">
        <v>18.89</v>
      </c>
      <c r="J16" s="12">
        <f ca="1">ROUND(INDIRECT(ADDRESS(ROW()+(0), COLUMN()+(-3), 1))*INDIRECT(ADDRESS(ROW()+(0), COLUMN()+(-1), 1)), 2)</f>
        <v>2.02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0.107</v>
      </c>
      <c r="H17" s="13"/>
      <c r="I17" s="14">
        <v>17.9</v>
      </c>
      <c r="J17" s="14">
        <f ca="1">ROUND(INDIRECT(ADDRESS(ROW()+(0), COLUMN()+(-3), 1))*INDIRECT(ADDRESS(ROW()+(0), COLUMN()+(-1), 1)), 2)</f>
        <v>1.92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3.94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9.94</v>
      </c>
      <c r="J20" s="14">
        <f ca="1">ROUND(INDIRECT(ADDRESS(ROW()+(0), COLUMN()+(-3), 1))*INDIRECT(ADDRESS(ROW()+(0), COLUMN()+(-1), 1))/100, 2)</f>
        <v>0.2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10.14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