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<sst xmlns="http://schemas.openxmlformats.org/spreadsheetml/2006/main" count="41" uniqueCount="41">
  <si>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</si>
  <si>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QAW060</t>
  </si>
  <si>
    <t xml:space="preserve">m²</t>
  </si>
  <si>
    <t xml:space="preserve">Sustitución de capa de impermeabilización, en cubierta plana, no transitable, autoprotegida, por lámina asfáltica.</t>
  </si>
  <si>
    <r>
      <rPr>
        <sz val="8.25"/>
        <color rgb="FF000000"/>
        <rFont val="Arial"/>
        <family val="2"/>
      </rPr>
      <t xml:space="preserve">Sustitución de capa de impermeabilización deteriorada, en cubierta plana, no transitable, autoprotegida, por impermeabilización bicapa adherida, compuesta por una lámina de betún modificado con elastómero SBS, LBM(SBS)-30-FV, con armadura de fieltro de fibra de vidrio de 60 g/m², de superficie no protegida, y una lámina de betún modificado con elastómero SBS, LBM(SBS)-56/G-FP, con armadura de fieltro de poliéster no tejido de 180 g/m², con autoprotección mineral fotocatalítica, con efecto descontaminante, bactericida y fungicida de color blanco, totalmente adheridas con soplete, sin coincidir sus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</si>
  <si>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</si>
  <si>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</si>
  <si>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</si>
  <si>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</si>
  <si>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</si>
  <si>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</si>
  <si>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</si>
  <si>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mt14ldg010pe</t>
  </si>
  <si>
    <t xml:space="preserve">m²</t>
  </si>
  <si>
    <t xml:space="preserve">Lámina de betún modificado con elastómero SBS, LBM(SBS)-56/G-FP, de 4 mm de espesor, masa nominal 5,6 kg/m², con armadura de fieltro de poliéster no tejido de 180 g/m², con autoprotección mineral fotocatalítica, con efecto descontaminante, bactericida y fungicida de color blanco. Según UNE-EN 13707.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</si>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</sst>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5.27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24.88</v>
      </c>
      <c r="J10" s="12">
        <f ca="1">ROUND(INDIRECT(ADDRESS(ROW()+(0), COLUMN()+(-3), 1))*INDIRECT(ADDRESS(ROW()+(0), COLUMN()+(-1), 1)), 2)</f>
        <v>29.86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1.2</v>
      </c>
      <c r="H11" s="13"/>
      <c r="I11" s="14">
        <v>4.09</v>
      </c>
      <c r="J11" s="14">
        <f ca="1">ROUND(INDIRECT(ADDRESS(ROW()+(0), COLUMN()+(-3), 1))*INDIRECT(ADDRESS(ROW()+(0), COLUMN()+(-1), 1)), 2)</f>
        <v>4.91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34.77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0.578</v>
      </c>
      <c r="H14" s="11"/>
      <c r="I14" s="12">
        <v>19.93</v>
      </c>
      <c r="J14" s="12">
        <f ca="1">ROUND(INDIRECT(ADDRESS(ROW()+(0), COLUMN()+(-3), 1))*INDIRECT(ADDRESS(ROW()+(0), COLUMN()+(-1), 1)), 2)</f>
        <v>11.52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0.289</v>
      </c>
      <c r="H15" s="13"/>
      <c r="I15" s="14">
        <v>18.92</v>
      </c>
      <c r="J15" s="14">
        <f ca="1">ROUND(INDIRECT(ADDRESS(ROW()+(0), COLUMN()+(-3), 1))*INDIRECT(ADDRESS(ROW()+(0), COLUMN()+(-1), 1)), 2)</f>
        <v>5.47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16.99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51.76</v>
      </c>
      <c r="J18" s="14">
        <f ca="1">ROUND(INDIRECT(ADDRESS(ROW()+(0), COLUMN()+(-3), 1))*INDIRECT(ADDRESS(ROW()+(0), COLUMN()+(-1), 1))/100, 2)</f>
        <v>1.04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52.8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142010</v>
      </c>
      <c r="G23" s="25"/>
      <c r="H23" s="25">
        <v>1.10201e+006</v>
      </c>
      <c r="I23" s="25"/>
      <c r="J23" s="25" t="s">
        <v>36</v>
      </c>
    </row>
    <row r="24" spans="1:10" ht="24.0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