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<sst xmlns="http://schemas.openxmlformats.org/spreadsheetml/2006/main" count="45" uniqueCount="45">
  <si>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</si>
  <si>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QAF010</t>
  </si>
  <si>
    <t xml:space="preserve">m</t>
  </si>
  <si>
    <t xml:space="preserve">Junta de dilatación en cubierta plana transitable, no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</si>
  <si>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convencional. Impermeabilización: dos bandas de adherencia, de lámina de betún modificado con plastómero APP, LBM(APP)-40-FP, Imperpuma Plus PY-4 "GRUPO PUMA", masa nominal 4 kg/m², con armadura de fieltro de poliéster de 135 g/m², acabada con film plástico termofusible en ambas caras, totalmente adheridas al soporte con soplete, a cada lado de la junta, previa imprimación con emulsión asfáltica de base acuosa, Lista Al Uso "GRUPO PUMA"; banda de refuerzo de 50 cm de anchura, realizada a partir de lámina de betún modificado con plastómero APP, LBM(APP)-40-FP, Imperpuma Plus PY-4 "GRUPO PUMA", masa nominal 4 kg/m², con armadura de fieltro de poliéster de 135 g/m², acabada con film plástico termofusible en ambas caras, formando un fuelle sin adherir en la zona de la junta; cordón de relleno para junta de dilatación, de masilla con base bituminosa tipo BH-II, de 25 mm de diámetro; y banda de terminación de 33 cm de anchura, realizada a partir de lámina de betún modificado con plastómero APP, LBM(APP)-40-FP, Imperpuma Plus PY-4 "GRUPO PUMA", masa nominal 4 kg/m², con armadura de fieltro de poliéster de 135 g/m², acabada con film plástico termofusible en ambas caras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</si>
  <si>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</si>
  <si>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</si>
  <si>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</si>
  <si>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</si>
  <si>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</si>
  <si>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</si>
  <si>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</si>
  <si>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</si>
  <si>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</si>
  <si>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</si>
  <si>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</si>
  <si>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</si>
  <si>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</si>
  <si>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mt15sja010q</t>
  </si>
  <si>
    <t xml:space="preserve">m</t>
  </si>
  <si>
    <t xml:space="preserve">Cordón de relleno para junta de dilatación, de masilla con base bituminosa tipo BH-II, de 25 mm de diámetro, según UNE 104233.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</si>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</sst>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2.91</v>
      </c>
      <c r="J10" s="12">
        <f ca="1">ROUND(INDIRECT(ADDRESS(ROW()+(0), COLUMN()+(-3), 1))*INDIRECT(ADDRESS(ROW()+(0), COLUMN()+(-1), 1)), 2)</f>
        <v>0.52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1.455</v>
      </c>
      <c r="H11" s="11"/>
      <c r="I11" s="12">
        <v>8.77</v>
      </c>
      <c r="J11" s="12">
        <f ca="1">ROUND(INDIRECT(ADDRESS(ROW()+(0), COLUMN()+(-3), 1))*INDIRECT(ADDRESS(ROW()+(0), COLUMN()+(-1), 1)), 2)</f>
        <v>12.76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3.11</v>
      </c>
      <c r="J12" s="14">
        <f ca="1">ROUND(INDIRECT(ADDRESS(ROW()+(0), COLUMN()+(-3), 1))*INDIRECT(ADDRESS(ROW()+(0), COLUMN()+(-1), 1)), 2)</f>
        <v>3.27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16.55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0.153</v>
      </c>
      <c r="H15" s="11"/>
      <c r="I15" s="12">
        <v>22.13</v>
      </c>
      <c r="J15" s="12">
        <f ca="1">ROUND(INDIRECT(ADDRESS(ROW()+(0), COLUMN()+(-3), 1))*INDIRECT(ADDRESS(ROW()+(0), COLUMN()+(-1), 1)), 2)</f>
        <v>3.39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0.153</v>
      </c>
      <c r="H16" s="13"/>
      <c r="I16" s="14">
        <v>21.02</v>
      </c>
      <c r="J16" s="14">
        <f ca="1">ROUND(INDIRECT(ADDRESS(ROW()+(0), COLUMN()+(-3), 1))*INDIRECT(ADDRESS(ROW()+(0), COLUMN()+(-1), 1)), 2)</f>
        <v>3.22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6.61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23.16</v>
      </c>
      <c r="J19" s="14">
        <f ca="1">ROUND(INDIRECT(ADDRESS(ROW()+(0), COLUMN()+(-3), 1))*INDIRECT(ADDRESS(ROW()+(0), COLUMN()+(-1), 1))/100, 2)</f>
        <v>0.46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23.62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142010</v>
      </c>
      <c r="G24" s="29"/>
      <c r="H24" s="29">
        <v>1.10201e+006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