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<sst xmlns="http://schemas.openxmlformats.org/spreadsheetml/2006/main" count="106" uniqueCount="106">
  <si>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</si>
  <si>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QAE010</t>
  </si>
  <si>
    <t xml:space="preserve">m²</t>
  </si>
  <si>
    <t xml:space="preserve">Cubierta plana transitable, no ventilada, con solado flotante sobre soportes, tipo convencional. Impermeabilización con láminas asfálticas, tipo monocapa.</t>
  </si>
  <si>
    <r>
      <rPr>
        <sz val="8.25"/>
        <color rgb="FF000000"/>
        <rFont val="Arial"/>
        <family val="2"/>
      </rPr>
      <t xml:space="preserve">Cubierta plana transitable, no ventilada, con solado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plastómero APP, LBM(APP)-40-FP, Imperpuma Plus PY-4 "GRUPO PUMA", acabada con film plástico termofusible en ambas caras, totalmente adherida con soplete; CAPA SEPARADORA BAJO PROTECCIÓN: geotextil no tejido compuesto por fibras de poliéster unidas por agujeteado, (200 g/m²); CAPA DE PROTECCIÓN: pavimento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</si>
  <si>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</si>
  <si>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</si>
  <si>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</si>
  <si>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</si>
  <si>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</si>
  <si>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</si>
  <si>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</si>
  <si>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</si>
  <si>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</si>
  <si>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</si>
  <si>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</si>
  <si>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</si>
  <si>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</si>
  <si>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</si>
  <si>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</si>
  <si>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</si>
  <si>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</si>
  <si>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</si>
  <si>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</si>
  <si>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</si>
  <si>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</si>
  <si>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</si>
  <si>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</si>
  <si>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</si>
  <si>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</si>
  <si>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</si>
  <si>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</si>
  <si>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W/(mK), Euroclase F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</si>
  <si>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</si>
  <si>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</si>
  <si>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</si>
  <si>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</si>
  <si>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</si>
  <si>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</si>
  <si>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mt14pap040b</t>
  </si>
  <si>
    <t xml:space="preserve">m²</t>
  </si>
  <si>
    <t xml:space="preserve">Lámina de betún modificado con plastómero APP, LBM(APP)-40-FP, Imperpuma Plus PY-4 "GRUPO PUMA", masa nominal 4 kg/m², con armadura de fieltro de poliéster de 135 g/m², de superficie no protegida acabada con film plástico termofusible en ambas caras.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</si>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</sst>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25.78</v>
      </c>
      <c r="J16" s="12">
        <f ca="1">ROUND(INDIRECT(ADDRESS(ROW()+(0), COLUMN()+(-3), 1))*INDIRECT(ADDRESS(ROW()+(0), COLUMN()+(-1), 1)), 2)</f>
        <v>27.07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0.68</v>
      </c>
      <c r="J17" s="12">
        <f ca="1">ROUND(INDIRECT(ADDRESS(ROW()+(0), COLUMN()+(-3), 1))*INDIRECT(ADDRESS(ROW()+(0), COLUMN()+(-1), 1)), 2)</f>
        <v>0.71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45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8.77</v>
      </c>
      <c r="J19" s="12">
        <f ca="1">ROUND(INDIRECT(ADDRESS(ROW()+(0), COLUMN()+(-3), 1))*INDIRECT(ADDRESS(ROW()+(0), COLUMN()+(-1), 1)), 2)</f>
        <v>9.65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0.93</v>
      </c>
      <c r="J20" s="12">
        <f ca="1">ROUND(INDIRECT(ADDRESS(ROW()+(0), COLUMN()+(-3), 1))*INDIRECT(ADDRESS(ROW()+(0), COLUMN()+(-1), 1)), 2)</f>
        <v>0.98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7.5</v>
      </c>
      <c r="H21" s="11"/>
      <c r="I21" s="12">
        <v>1.06</v>
      </c>
      <c r="J21" s="12">
        <f ca="1">ROUND(INDIRECT(ADDRESS(ROW()+(0), COLUMN()+(-3), 1))*INDIRECT(ADDRESS(ROW()+(0), COLUMN()+(-1), 1)), 2)</f>
        <v>7.95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3">
        <v>1.05</v>
      </c>
      <c r="H22" s="13"/>
      <c r="I22" s="14">
        <v>8.13</v>
      </c>
      <c r="J22" s="14">
        <f ca="1">ROUND(INDIRECT(ADDRESS(ROW()+(0), COLUMN()+(-3), 1))*INDIRECT(ADDRESS(ROW()+(0), COLUMN()+(-1), 1)), 2)</f>
        <v>8.54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80.72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0.295</v>
      </c>
      <c r="H25" s="11"/>
      <c r="I25" s="12">
        <v>22.13</v>
      </c>
      <c r="J25" s="12">
        <f ca="1">ROUND(INDIRECT(ADDRESS(ROW()+(0), COLUMN()+(-3), 1))*INDIRECT(ADDRESS(ROW()+(0), COLUMN()+(-1), 1)), 2)</f>
        <v>6.53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0.635</v>
      </c>
      <c r="H26" s="11"/>
      <c r="I26" s="12">
        <v>20.78</v>
      </c>
      <c r="J26" s="12">
        <f ca="1">ROUND(INDIRECT(ADDRESS(ROW()+(0), COLUMN()+(-3), 1))*INDIRECT(ADDRESS(ROW()+(0), COLUMN()+(-1), 1)), 2)</f>
        <v>13.2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0.153</v>
      </c>
      <c r="H27" s="11"/>
      <c r="I27" s="12">
        <v>22.13</v>
      </c>
      <c r="J27" s="12">
        <f ca="1">ROUND(INDIRECT(ADDRESS(ROW()+(0), COLUMN()+(-3), 1))*INDIRECT(ADDRESS(ROW()+(0), COLUMN()+(-1), 1)), 2)</f>
        <v>3.39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0.153</v>
      </c>
      <c r="H28" s="11"/>
      <c r="I28" s="12">
        <v>21.02</v>
      </c>
      <c r="J28" s="12">
        <f ca="1">ROUND(INDIRECT(ADDRESS(ROW()+(0), COLUMN()+(-3), 1))*INDIRECT(ADDRESS(ROW()+(0), COLUMN()+(-1), 1)), 2)</f>
        <v>3.22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0.055</v>
      </c>
      <c r="H29" s="11"/>
      <c r="I29" s="12">
        <v>22.74</v>
      </c>
      <c r="J29" s="12">
        <f ca="1">ROUND(INDIRECT(ADDRESS(ROW()+(0), COLUMN()+(-3), 1))*INDIRECT(ADDRESS(ROW()+(0), COLUMN()+(-1), 1)), 2)</f>
        <v>1.25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3">
        <v>0.055</v>
      </c>
      <c r="H30" s="13"/>
      <c r="I30" s="14">
        <v>21.02</v>
      </c>
      <c r="J30" s="14">
        <f ca="1">ROUND(INDIRECT(ADDRESS(ROW()+(0), COLUMN()+(-3), 1))*INDIRECT(ADDRESS(ROW()+(0), COLUMN()+(-1), 1)), 2)</f>
        <v>1.16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28.75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109.47</v>
      </c>
      <c r="J33" s="14">
        <f ca="1">ROUND(INDIRECT(ADDRESS(ROW()+(0), COLUMN()+(-3), 1))*INDIRECT(ADDRESS(ROW()+(0), COLUMN()+(-1), 1))/100, 2)</f>
        <v>2.19</v>
      </c>
    </row>
    <row r="34" spans="1:10" ht="13.50" thickBot="1" customHeight="1">
      <c r="A34" s="21" t="s">
        <v>75</v>
      </c>
      <c r="B34" s="21"/>
      <c r="C34" s="22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111.66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1.06202e+006</v>
      </c>
      <c r="G38" s="29"/>
      <c r="H38" s="29">
        <v>1.06202e+006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8"/>
      <c r="F40" s="29">
        <v>132003</v>
      </c>
      <c r="G40" s="29"/>
      <c r="H40" s="29">
        <v>162004</v>
      </c>
      <c r="I40" s="29"/>
      <c r="J40" s="29" t="s">
        <v>85</v>
      </c>
    </row>
    <row r="41" spans="1:10" ht="13.50" thickBot="1" customHeight="1">
      <c r="A41" s="32" t="s">
        <v>86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87</v>
      </c>
      <c r="B42" s="30"/>
      <c r="C42" s="30"/>
      <c r="D42" s="30"/>
      <c r="E42" s="30"/>
      <c r="F42" s="31">
        <v>112010</v>
      </c>
      <c r="G42" s="31"/>
      <c r="H42" s="31">
        <v>112010</v>
      </c>
      <c r="I42" s="31"/>
      <c r="J42" s="31"/>
    </row>
    <row r="43" spans="1:10" ht="13.50" thickBot="1" customHeight="1">
      <c r="A43" s="28" t="s">
        <v>88</v>
      </c>
      <c r="B43" s="28"/>
      <c r="C43" s="28"/>
      <c r="D43" s="28"/>
      <c r="E43" s="28"/>
      <c r="F43" s="29">
        <v>1.07202e+006</v>
      </c>
      <c r="G43" s="29"/>
      <c r="H43" s="29">
        <v>1.07202e+006</v>
      </c>
      <c r="I43" s="29"/>
      <c r="J43" s="29" t="s">
        <v>89</v>
      </c>
    </row>
    <row r="44" spans="1:10" ht="24.00" thickBot="1" customHeight="1">
      <c r="A44" s="30" t="s">
        <v>90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91</v>
      </c>
      <c r="B45" s="28"/>
      <c r="C45" s="28"/>
      <c r="D45" s="28"/>
      <c r="E45" s="28"/>
      <c r="F45" s="29">
        <v>1.18202e+006</v>
      </c>
      <c r="G45" s="29"/>
      <c r="H45" s="29">
        <v>1.18202e+006</v>
      </c>
      <c r="I45" s="29"/>
      <c r="J45" s="29" t="s">
        <v>92</v>
      </c>
    </row>
    <row r="46" spans="1:10" ht="13.50" thickBot="1" customHeight="1">
      <c r="A46" s="30" t="s">
        <v>93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94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95</v>
      </c>
    </row>
    <row r="48" spans="1:10" ht="24.00" thickBot="1" customHeight="1">
      <c r="A48" s="30" t="s">
        <v>96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97</v>
      </c>
      <c r="B49" s="28"/>
      <c r="C49" s="28"/>
      <c r="D49" s="28"/>
      <c r="E49" s="28"/>
      <c r="F49" s="29">
        <v>1.03202e+006</v>
      </c>
      <c r="G49" s="29"/>
      <c r="H49" s="29">
        <v>1.03202e+006</v>
      </c>
      <c r="I49" s="29"/>
      <c r="J49" s="29" t="s">
        <v>98</v>
      </c>
    </row>
    <row r="50" spans="1:10" ht="13.50" thickBot="1" customHeight="1">
      <c r="A50" s="30" t="s">
        <v>99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100</v>
      </c>
      <c r="B51" s="28"/>
      <c r="C51" s="28"/>
      <c r="D51" s="28"/>
      <c r="E51" s="28"/>
      <c r="F51" s="29">
        <v>142010</v>
      </c>
      <c r="G51" s="29"/>
      <c r="H51" s="29">
        <v>1.10201e+006</v>
      </c>
      <c r="I51" s="29"/>
      <c r="J51" s="29" t="s">
        <v>101</v>
      </c>
    </row>
    <row r="52" spans="1:10" ht="24.00" thickBot="1" customHeight="1">
      <c r="A52" s="30" t="s">
        <v>102</v>
      </c>
      <c r="B52" s="30"/>
      <c r="C52" s="30"/>
      <c r="D52" s="30"/>
      <c r="E52" s="30"/>
      <c r="F52" s="31"/>
      <c r="G52" s="31"/>
      <c r="H52" s="31"/>
      <c r="I52" s="31"/>
      <c r="J52" s="31"/>
    </row>
    <row r="55" spans="1:1" ht="33.75" thickBot="1" customHeight="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1:E51"/>
    <mergeCell ref="F51:G52"/>
    <mergeCell ref="H51:I52"/>
    <mergeCell ref="J51:J52"/>
    <mergeCell ref="A52:E52"/>
    <mergeCell ref="A55:J55"/>
    <mergeCell ref="A56:J56"/>
    <mergeCell ref="A57:J57"/>
  </mergeCells>
  <pageMargins left="0.147638" right="0.147638" top="0.206693" bottom="0.206693" header="0.0" footer="0.0"/>
  <pageSetup paperSize="9" orientation="portrait"/>
  <rowBreaks count="0" manualBreakCount="0">
    </rowBreaks>
</worksheet>
</file>