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<sst xmlns="http://schemas.openxmlformats.org/spreadsheetml/2006/main" count="117" uniqueCount="117">
  <si>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</si>
  <si>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QAC010</t>
  </si>
  <si>
    <t xml:space="preserve">m²</t>
  </si>
  <si>
    <t xml:space="preserve">Cubierta plana transitable, ventilada, con solado fijo. Impermeabilización con láminas asfálticas.</t>
  </si>
  <si>
    <r>
      <rPr>
        <sz val="8.25"/>
        <color rgb="FF000000"/>
        <rFont val="Arial"/>
        <family val="2"/>
      </rPr>
      <t xml:space="preserve">Cubierta plana transitable, ventilada, con solado fijo, tipo convencional, pendiente del 1% al 5%, para tráfico peatonal privado.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monocapa, adherida, formada por lámina de betún modificado con plastómero APP, LBM(APP)-40-FP, Imperpuma Plus PY-4 "GRUPO PUMA", acabada con film plástico termofusible en ambas caras previa imprimación con emulsión asfáltica de base acuosa, Lista Al Uso "GRUPO PUMA"; CAPA SEPARADORA BAJO PROTECCIÓN: geotextil no tejido compuesto por fibras de poliéster unidas por agujeteado, (200 g/m²); CAPA DE PROTECCIÓN: pavimento de baldosas cerámicas de gres rústico, 20x20 cm colocadas en capa fina con adhesivo cementoso de fraguado normal, C1, según UNE-EN 12004 Tradisol "GRUPO PUMA", sobre una capa de regularización de mortero de cemento, industrial, M-5, de 4 cm de espesor, rejuntadas con mortero de juntas cementoso Morcemcolor Extra Fina "GRUPO PUMA" tipo CG 2 W A, color Blanco, para juntas de hasta 4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</si>
  <si>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</si>
  <si>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</si>
  <si>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</si>
  <si>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</si>
  <si>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</si>
  <si>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</si>
  <si>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</si>
  <si>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</si>
  <si>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</si>
  <si>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</si>
  <si>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</si>
  <si>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</si>
  <si>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</si>
  <si>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</si>
  <si>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</si>
  <si>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</si>
  <si>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</si>
  <si>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</si>
  <si>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</si>
  <si>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</si>
  <si>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</si>
  <si>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</si>
  <si>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</si>
  <si>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</si>
  <si>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</si>
  <si>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</si>
  <si>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</si>
  <si>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</si>
  <si>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</si>
  <si>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</si>
  <si>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</si>
  <si>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</si>
  <si>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</si>
  <si>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</si>
  <si>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mt09mcp010wb</t>
  </si>
  <si>
    <t xml:space="preserve">kg</t>
  </si>
  <si>
    <t xml:space="preserve">Adhesivo cementoso de fraguado normal, C1, según UNE-EN 12004, Tradisol, "GRUPO PUMA", color blanco, para la colocación en capa fina de todo tipo de piezas cerámicas, piedras naturales y terrazo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</si>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</sst>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7.65" customWidth="1"/>
    <col min="5" max="5" width="68.3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12</v>
      </c>
      <c r="H10" s="11"/>
      <c r="I10" s="12">
        <v>0.13</v>
      </c>
      <c r="J10" s="12">
        <f ca="1">ROUND(INDIRECT(ADDRESS(ROW()+(0), COLUMN()+(-3), 1))*INDIRECT(ADDRESS(ROW()+(0), COLUMN()+(-1), 1)), 2)</f>
        <v>1.56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5.63</v>
      </c>
      <c r="J14" s="12">
        <f ca="1">ROUND(INDIRECT(ADDRESS(ROW()+(0), COLUMN()+(-3), 1))*INDIRECT(ADDRESS(ROW()+(0), COLUMN()+(-1), 1)), 2)</f>
        <v>6.76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5.11</v>
      </c>
      <c r="J16" s="12">
        <f ca="1">ROUND(INDIRECT(ADDRESS(ROW()+(0), COLUMN()+(-3), 1))*INDIRECT(ADDRESS(ROW()+(0), COLUMN()+(-1), 1)), 2)</f>
        <v>5.62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</v>
      </c>
      <c r="H17" s="11"/>
      <c r="I17" s="12">
        <v>2.16</v>
      </c>
      <c r="J17" s="12">
        <f ca="1">ROUND(INDIRECT(ADDRESS(ROW()+(0), COLUMN()+(-3), 1))*INDIRECT(ADDRESS(ROW()+(0), COLUMN()+(-1), 1)), 2)</f>
        <v>0.65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6</v>
      </c>
      <c r="H19" s="11"/>
      <c r="I19" s="12">
        <v>0.66</v>
      </c>
      <c r="J19" s="12">
        <f ca="1">ROUND(INDIRECT(ADDRESS(ROW()+(0), COLUMN()+(-3), 1))*INDIRECT(ADDRESS(ROW()+(0), COLUMN()+(-1), 1)), 2)</f>
        <v>3.96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0.4</v>
      </c>
      <c r="H22" s="11"/>
      <c r="I22" s="12">
        <v>3</v>
      </c>
      <c r="J22" s="12">
        <f ca="1">ROUND(INDIRECT(ADDRESS(ROW()+(0), COLUMN()+(-3), 1))*INDIRECT(ADDRESS(ROW()+(0), COLUMN()+(-1), 1)), 2)</f>
        <v>1.2</v>
      </c>
    </row>
    <row r="23" spans="1:10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2</v>
      </c>
      <c r="J23" s="14">
        <f ca="1">ROUND(INDIRECT(ADDRESS(ROW()+(0), COLUMN()+(-3), 1))*INDIRECT(ADDRESS(ROW()+(0), COLUMN()+(-1), 1)), 2)</f>
        <v>0.1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36.84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0.853</v>
      </c>
      <c r="H26" s="11"/>
      <c r="I26" s="12">
        <v>19.03</v>
      </c>
      <c r="J26" s="12">
        <f ca="1">ROUND(INDIRECT(ADDRESS(ROW()+(0), COLUMN()+(-3), 1))*INDIRECT(ADDRESS(ROW()+(0), COLUMN()+(-1), 1)), 2)</f>
        <v>16.23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1.319</v>
      </c>
      <c r="H27" s="11"/>
      <c r="I27" s="12">
        <v>17.82</v>
      </c>
      <c r="J27" s="12">
        <f ca="1">ROUND(INDIRECT(ADDRESS(ROW()+(0), COLUMN()+(-3), 1))*INDIRECT(ADDRESS(ROW()+(0), COLUMN()+(-1), 1)), 2)</f>
        <v>23.5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0.131</v>
      </c>
      <c r="H28" s="11"/>
      <c r="I28" s="12">
        <v>19.03</v>
      </c>
      <c r="J28" s="12">
        <f ca="1">ROUND(INDIRECT(ADDRESS(ROW()+(0), COLUMN()+(-3), 1))*INDIRECT(ADDRESS(ROW()+(0), COLUMN()+(-1), 1)), 2)</f>
        <v>2.49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0.131</v>
      </c>
      <c r="H29" s="11"/>
      <c r="I29" s="12">
        <v>18.05</v>
      </c>
      <c r="J29" s="12">
        <f ca="1">ROUND(INDIRECT(ADDRESS(ROW()+(0), COLUMN()+(-3), 1))*INDIRECT(ADDRESS(ROW()+(0), COLUMN()+(-1), 1)), 2)</f>
        <v>2.36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0.055</v>
      </c>
      <c r="H30" s="11"/>
      <c r="I30" s="12">
        <v>19.56</v>
      </c>
      <c r="J30" s="12">
        <f ca="1">ROUND(INDIRECT(ADDRESS(ROW()+(0), COLUMN()+(-3), 1))*INDIRECT(ADDRESS(ROW()+(0), COLUMN()+(-1), 1)), 2)</f>
        <v>1.08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0.055</v>
      </c>
      <c r="H31" s="11"/>
      <c r="I31" s="12">
        <v>18.05</v>
      </c>
      <c r="J31" s="12">
        <f ca="1">ROUND(INDIRECT(ADDRESS(ROW()+(0), COLUMN()+(-3), 1))*INDIRECT(ADDRESS(ROW()+(0), COLUMN()+(-1), 1)), 2)</f>
        <v>0.99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0.438</v>
      </c>
      <c r="H32" s="11"/>
      <c r="I32" s="12">
        <v>19.03</v>
      </c>
      <c r="J32" s="12">
        <f ca="1">ROUND(INDIRECT(ADDRESS(ROW()+(0), COLUMN()+(-3), 1))*INDIRECT(ADDRESS(ROW()+(0), COLUMN()+(-1), 1)), 2)</f>
        <v>8.34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0.219</v>
      </c>
      <c r="H33" s="13"/>
      <c r="I33" s="14">
        <v>18.05</v>
      </c>
      <c r="J33" s="14">
        <f ca="1">ROUND(INDIRECT(ADDRESS(ROW()+(0), COLUMN()+(-3), 1))*INDIRECT(ADDRESS(ROW()+(0), COLUMN()+(-1), 1)), 2)</f>
        <v>3.95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58.94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95.78</v>
      </c>
      <c r="J36" s="14">
        <f ca="1">ROUND(INDIRECT(ADDRESS(ROW()+(0), COLUMN()+(-3), 1))*INDIRECT(ADDRESS(ROW()+(0), COLUMN()+(-1), 1))/100, 2)</f>
        <v>1.92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97.7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103</v>
      </c>
    </row>
    <row r="50" spans="1:10" ht="24.0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105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106</v>
      </c>
    </row>
    <row r="52" spans="1:10" ht="13.50" thickBot="1" customHeight="1">
      <c r="A52" s="32" t="s">
        <v>107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108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24.0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