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<sst xmlns="http://schemas.openxmlformats.org/spreadsheetml/2006/main" count="127" uniqueCount="127">
  <si>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</si>
  <si>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QAB112</t>
  </si>
  <si>
    <t xml:space="preserve">m²</t>
  </si>
  <si>
    <t xml:space="preserve">Cubierta plana transitable, no ventilada, con solado fijo, para tráfico peatonal privado.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</si>
  <si>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 de fraguado normal, C1, según UNE-EN 12004 Tradisol "GRUPO PUMA", sobre una capa de regularización de mortero de cemento, industrial, M-5, de 4 cm de espesor, rejuntadas con mortero de juntas cementoso Morcemcolor Extra Fina "GRUPO PUMA" tipo CG 2 W A, color Blanco, para juntas de hasta 4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</si>
  <si>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</si>
  <si>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</si>
  <si>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</si>
  <si>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</si>
  <si>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</si>
  <si>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</si>
  <si>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</si>
  <si>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</si>
  <si>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</si>
  <si>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</si>
  <si>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</si>
  <si>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</si>
  <si>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</si>
  <si>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</si>
  <si>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</si>
  <si>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</si>
  <si>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</si>
  <si>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</si>
  <si>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</si>
  <si>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</si>
  <si>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</si>
  <si>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</si>
  <si>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</si>
  <si>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</si>
  <si>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</si>
  <si>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</si>
  <si>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</si>
  <si>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</si>
  <si>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</si>
  <si>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</si>
  <si>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</si>
  <si>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</si>
  <si>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</si>
  <si>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</si>
  <si>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</si>
  <si>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</si>
  <si>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</si>
  <si>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</si>
  <si>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</si>
  <si>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</si>
  <si>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mt09mcp010wb</t>
  </si>
  <si>
    <t xml:space="preserve">kg</t>
  </si>
  <si>
    <t xml:space="preserve">Adhesivo cementoso de fraguado normal, C1, según UNE-EN 12004, Tradisol, "GRUPO PUMA", color blanco, para la colocación en capa fina de todo tipo de piezas cerámicas, piedras naturales y terrazo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</si>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</sst>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245.65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6</v>
      </c>
      <c r="K21" s="12">
        <v>0.66</v>
      </c>
      <c r="L21" s="12">
        <f ca="1">ROUND(INDIRECT(ADDRESS(ROW()+(0), COLUMN()+(-2), 1))*INDIRECT(ADDRESS(ROW()+(0), COLUMN()+(-1), 1)), 2)</f>
        <v>3.96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2</v>
      </c>
      <c r="L25" s="14">
        <f ca="1">ROUND(INDIRECT(ADDRESS(ROW()+(0), COLUMN()+(-2), 1))*INDIRECT(ADDRESS(ROW()+(0), COLUMN()+(-1), 1)), 2)</f>
        <v>0.1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48.97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0.098</v>
      </c>
      <c r="K28" s="12">
        <v>19.03</v>
      </c>
      <c r="L28" s="12">
        <f ca="1">ROUND(INDIRECT(ADDRESS(ROW()+(0), COLUMN()+(-2), 1))*INDIRECT(ADDRESS(ROW()+(0), COLUMN()+(-1), 1)), 2)</f>
        <v>1.86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0.536</v>
      </c>
      <c r="K29" s="12">
        <v>17.82</v>
      </c>
      <c r="L29" s="12">
        <f ca="1">ROUND(INDIRECT(ADDRESS(ROW()+(0), COLUMN()+(-2), 1))*INDIRECT(ADDRESS(ROW()+(0), COLUMN()+(-1), 1)), 2)</f>
        <v>9.55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0.197</v>
      </c>
      <c r="K30" s="12">
        <v>19.03</v>
      </c>
      <c r="L30" s="12">
        <f ca="1">ROUND(INDIRECT(ADDRESS(ROW()+(0), COLUMN()+(-2), 1))*INDIRECT(ADDRESS(ROW()+(0), COLUMN()+(-1), 1)), 2)</f>
        <v>3.75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0.197</v>
      </c>
      <c r="K31" s="12">
        <v>18.05</v>
      </c>
      <c r="L31" s="12">
        <f ca="1">ROUND(INDIRECT(ADDRESS(ROW()+(0), COLUMN()+(-2), 1))*INDIRECT(ADDRESS(ROW()+(0), COLUMN()+(-1), 1)), 2)</f>
        <v>3.56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0.055</v>
      </c>
      <c r="K32" s="12">
        <v>19.56</v>
      </c>
      <c r="L32" s="12">
        <f ca="1">ROUND(INDIRECT(ADDRESS(ROW()+(0), COLUMN()+(-2), 1))*INDIRECT(ADDRESS(ROW()+(0), COLUMN()+(-1), 1)), 2)</f>
        <v>1.08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0.055</v>
      </c>
      <c r="K33" s="12">
        <v>18.05</v>
      </c>
      <c r="L33" s="12">
        <f ca="1">ROUND(INDIRECT(ADDRESS(ROW()+(0), COLUMN()+(-2), 1))*INDIRECT(ADDRESS(ROW()+(0), COLUMN()+(-1), 1)), 2)</f>
        <v>0.99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0.438</v>
      </c>
      <c r="K34" s="12">
        <v>19.03</v>
      </c>
      <c r="L34" s="12">
        <f ca="1">ROUND(INDIRECT(ADDRESS(ROW()+(0), COLUMN()+(-2), 1))*INDIRECT(ADDRESS(ROW()+(0), COLUMN()+(-1), 1)), 2)</f>
        <v>8.34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0.219</v>
      </c>
      <c r="K35" s="14">
        <v>18.05</v>
      </c>
      <c r="L35" s="14">
        <f ca="1">ROUND(INDIRECT(ADDRESS(ROW()+(0), COLUMN()+(-2), 1))*INDIRECT(ADDRESS(ROW()+(0), COLUMN()+(-1), 1)), 2)</f>
        <v>3.95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33.08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82.05</v>
      </c>
      <c r="L38" s="14">
        <f ca="1">ROUND(INDIRECT(ADDRESS(ROW()+(0), COLUMN()+(-2), 1))*INDIRECT(ADDRESS(ROW()+(0), COLUMN()+(-1), 1))/100, 2)</f>
        <v>1.64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83.69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>
        <v>1.06202e+006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>
        <v>1.07202e+006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>
        <v>162012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1.102e+006</v>
      </c>
      <c r="G52" s="29">
        <v>1.102e+006</v>
      </c>
      <c r="H52" s="29" t="s">
        <v>110</v>
      </c>
    </row>
    <row r="53" spans="1:12" ht="13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</row>
    <row r="54" spans="1:12" ht="13.50" thickBot="1" customHeight="1">
      <c r="A54" s="30" t="s">
        <v>112</v>
      </c>
      <c r="B54" s="30"/>
      <c r="C54" s="30"/>
      <c r="D54" s="30"/>
      <c r="E54" s="30"/>
      <c r="F54" s="31">
        <v>162006</v>
      </c>
      <c r="G54" s="31">
        <v>162007</v>
      </c>
      <c r="H54" s="31"/>
    </row>
    <row r="55" spans="1:12" ht="13.50" thickBot="1" customHeight="1">
      <c r="A55" s="28" t="s">
        <v>113</v>
      </c>
      <c r="B55" s="28"/>
      <c r="C55" s="28"/>
      <c r="D55" s="28"/>
      <c r="E55" s="28"/>
      <c r="F55" s="29">
        <v>1.10201e+006</v>
      </c>
      <c r="G55" s="29">
        <v>1.10201e+006</v>
      </c>
      <c r="H55" s="29" t="s">
        <v>114</v>
      </c>
    </row>
    <row r="56" spans="1:12" ht="24.00" thickBot="1" customHeight="1">
      <c r="A56" s="30" t="s">
        <v>115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116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117</v>
      </c>
    </row>
    <row r="58" spans="1:12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122</v>
      </c>
    </row>
    <row r="62" spans="1:12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6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H52:H54"/>
    <mergeCell ref="A53:E53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