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<sst xmlns="http://schemas.openxmlformats.org/spreadsheetml/2006/main" count="130" uniqueCount="130">
  <si>
    <t xml:space="preserve"/>
  </si>
  <si>
    <t xml:space="preserve">QAB111</t>
  </si>
  <si>
    <t xml:space="preserve">m²</t>
  </si>
  <si>
    <t xml:space="preserve">Cubierta plana transitable, no ventilada, con solado fijo, para tráfico peatonal privado. Impermeabilización con láminas de poliolefinas.</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</si>
  <si>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no adherida, formada por una lámina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CAPA DE PROTECCIÓN: pavimento de baldosas cerámicas de gres rústico, 20x20 cm colocadas en capa fina con adhesivo cementoso de fraguado normal, C1, según UNE-EN 12004 Tradisol "GRUPO PUMA", directamente sobre la impermeabilización, rejuntadas con mortero de juntas cementoso Morcemcolor Extra Fina "GRUPO PUMA" tipo CG 2 W A, color Blanco, para juntas de hasta 4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</si>
  <si>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</si>
  <si>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</si>
  <si>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</si>
  <si>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</si>
  <si>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</si>
  <si>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</si>
  <si>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</si>
  <si>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</si>
  <si>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</si>
  <si>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</si>
  <si>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</si>
  <si>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</si>
  <si>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</si>
  <si>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</si>
  <si>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</si>
  <si>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</si>
  <si>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</si>
  <si>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</si>
  <si>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</si>
  <si>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</si>
  <si>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</si>
  <si>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</si>
  <si>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</si>
  <si>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</si>
  <si>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</si>
  <si>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mt16pxa010ab</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</si>
  <si>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</si>
  <si>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0,033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</si>
  <si>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</si>
  <si>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</si>
  <si>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</si>
  <si>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</si>
  <si>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</si>
  <si>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</si>
  <si>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</si>
  <si>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</si>
  <si>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</si>
  <si>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</si>
  <si>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</si>
  <si>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</si>
  <si>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</si>
  <si>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</si>
  <si>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</si>
  <si>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mt09mcp010wb</t>
  </si>
  <si>
    <t xml:space="preserve">kg</t>
  </si>
  <si>
    <t xml:space="preserve">Adhesivo cementoso de fraguado normal, C1, según UNE-EN 12004, Tradisol, "GRUPO PUMA", color blanco, para la colocación en capa fina de todo tipo de piezas cerámicas, piedras naturales y terrazo en pavimentos interiores y exteriores, a base de cemento de alta resistencia, áridos seleccionados, aditivos y resinas sintéticas.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</si>
  <si>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</si>
  <si>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</si>
  <si>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</si>
  <si>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</si>
  <si>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</si>
  <si>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</si>
  <si>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</si>
  <si>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</si>
  <si>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</si>
  <si>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mt09mcp020sa</t>
  </si>
  <si>
    <t xml:space="preserve">kg</t>
  </si>
  <si>
    <t xml:space="preserve">Mortero de juntas cementoso Morcemcolor Extra Fina "GRUPO PUMA", tipo CG2 W A, según UNE-EN 13888, color Blanco, para juntas de hasta 4 mm, a base de cemento de alta resistencia, áridos seleccionados, aditivos especiales y pigmentos, para rejuntado de piezas cerámicas de baja porosidad.</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</si>
  <si>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</si>
  <si>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</si>
  <si>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</si>
  <si>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</si>
  <si>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</si>
  <si>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</si>
  <si>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</si>
  <si>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</si>
  <si>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</si>
  <si>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</si>
  <si>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</si>
  <si>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</si>
  <si>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</si>
  <si>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</si>
  <si>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</si>
  <si>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</si>
  <si>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</si>
  <si>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</si>
  <si>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</si>
  <si>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</si>
  <si>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</si>
  <si>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</si>
  <si>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</si>
  <si>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</si>
  <si>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</si>
  <si>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</si>
  <si>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</si>
  <si>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</si>
  <si>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</si>
  <si>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</si>
  <si>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29,17€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</si>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</sst>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245.65"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4.39</v>
      </c>
      <c r="L16" s="12">
        <f ca="1">ROUND(INDIRECT(ADDRESS(ROW()+(0), COLUMN()+(-2), 1))*INDIRECT(ADDRESS(ROW()+(0), COLUMN()+(-1), 1)), 2)</f>
        <v>4.61</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0.6</v>
      </c>
      <c r="K19" s="12">
        <v>0.7</v>
      </c>
      <c r="L19" s="12">
        <f ca="1">ROUND(INDIRECT(ADDRESS(ROW()+(0), COLUMN()+(-2), 1))*INDIRECT(ADDRESS(ROW()+(0), COLUMN()+(-1), 1)), 2)</f>
        <v>0.42</v>
      </c>
    </row>
    <row r="20" spans="1:12" ht="13.50" thickBot="1" customHeight="1">
      <c r="A20" s="1" t="s">
        <v>42</v>
      </c>
      <c r="B20" s="1"/>
      <c r="C20" s="1"/>
      <c r="D20" s="10" t="s">
        <v>43</v>
      </c>
      <c r="E20" s="1" t="s">
        <v>44</v>
      </c>
      <c r="F20" s="1"/>
      <c r="G20" s="1"/>
      <c r="H20" s="1"/>
      <c r="I20" s="1"/>
      <c r="J20" s="11">
        <v>1.1</v>
      </c>
      <c r="K20" s="12">
        <v>11.04</v>
      </c>
      <c r="L20" s="12">
        <f ca="1">ROUND(INDIRECT(ADDRESS(ROW()+(0), COLUMN()+(-2), 1))*INDIRECT(ADDRESS(ROW()+(0), COLUMN()+(-1), 1)), 2)</f>
        <v>12.14</v>
      </c>
    </row>
    <row r="21" spans="1:12" ht="13.50" thickBot="1" customHeight="1">
      <c r="A21" s="1" t="s">
        <v>45</v>
      </c>
      <c r="B21" s="1"/>
      <c r="C21" s="1"/>
      <c r="D21" s="10" t="s">
        <v>46</v>
      </c>
      <c r="E21" s="1" t="s">
        <v>47</v>
      </c>
      <c r="F21" s="1"/>
      <c r="G21" s="1"/>
      <c r="H21" s="1"/>
      <c r="I21" s="1"/>
      <c r="J21" s="11">
        <v>0.3</v>
      </c>
      <c r="K21" s="12">
        <v>3</v>
      </c>
      <c r="L21" s="12">
        <f ca="1">ROUND(INDIRECT(ADDRESS(ROW()+(0), COLUMN()+(-2), 1))*INDIRECT(ADDRESS(ROW()+(0), COLUMN()+(-1), 1)), 2)</f>
        <v>0.9</v>
      </c>
    </row>
    <row r="22" spans="1:12" ht="13.50" thickBot="1" customHeight="1">
      <c r="A22" s="1" t="s">
        <v>48</v>
      </c>
      <c r="B22" s="1"/>
      <c r="C22" s="1"/>
      <c r="D22" s="10" t="s">
        <v>49</v>
      </c>
      <c r="E22" s="1" t="s">
        <v>50</v>
      </c>
      <c r="F22" s="1"/>
      <c r="G22" s="1"/>
      <c r="H22" s="1"/>
      <c r="I22" s="1"/>
      <c r="J22" s="11">
        <v>6</v>
      </c>
      <c r="K22" s="12">
        <v>0.66</v>
      </c>
      <c r="L22" s="12">
        <f ca="1">ROUND(INDIRECT(ADDRESS(ROW()+(0), COLUMN()+(-2), 1))*INDIRECT(ADDRESS(ROW()+(0), COLUMN()+(-1), 1)), 2)</f>
        <v>3.96</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0.05</v>
      </c>
      <c r="K26" s="14">
        <v>2</v>
      </c>
      <c r="L26" s="14">
        <f ca="1">ROUND(INDIRECT(ADDRESS(ROW()+(0), COLUMN()+(-2), 1))*INDIRECT(ADDRESS(ROW()+(0), COLUMN()+(-1), 1)), 2)</f>
        <v>0.1</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55.63</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0.098</v>
      </c>
      <c r="K29" s="12">
        <v>19.03</v>
      </c>
      <c r="L29" s="12">
        <f ca="1">ROUND(INDIRECT(ADDRESS(ROW()+(0), COLUMN()+(-2), 1))*INDIRECT(ADDRESS(ROW()+(0), COLUMN()+(-1), 1)), 2)</f>
        <v>1.86</v>
      </c>
    </row>
    <row r="30" spans="1:12" ht="13.50" thickBot="1" customHeight="1">
      <c r="A30" s="1" t="s">
        <v>68</v>
      </c>
      <c r="B30" s="1"/>
      <c r="C30" s="1"/>
      <c r="D30" s="10" t="s">
        <v>69</v>
      </c>
      <c r="E30" s="1" t="s">
        <v>70</v>
      </c>
      <c r="F30" s="1"/>
      <c r="G30" s="1"/>
      <c r="H30" s="1"/>
      <c r="I30" s="1"/>
      <c r="J30" s="11">
        <v>0.536</v>
      </c>
      <c r="K30" s="12">
        <v>17.82</v>
      </c>
      <c r="L30" s="12">
        <f ca="1">ROUND(INDIRECT(ADDRESS(ROW()+(0), COLUMN()+(-2), 1))*INDIRECT(ADDRESS(ROW()+(0), COLUMN()+(-1), 1)), 2)</f>
        <v>9.55</v>
      </c>
    </row>
    <row r="31" spans="1:12" ht="13.50" thickBot="1" customHeight="1">
      <c r="A31" s="1" t="s">
        <v>71</v>
      </c>
      <c r="B31" s="1"/>
      <c r="C31" s="1"/>
      <c r="D31" s="10" t="s">
        <v>72</v>
      </c>
      <c r="E31" s="1" t="s">
        <v>73</v>
      </c>
      <c r="F31" s="1"/>
      <c r="G31" s="1"/>
      <c r="H31" s="1"/>
      <c r="I31" s="1"/>
      <c r="J31" s="11">
        <v>0.142</v>
      </c>
      <c r="K31" s="12">
        <v>19.03</v>
      </c>
      <c r="L31" s="12">
        <f ca="1">ROUND(INDIRECT(ADDRESS(ROW()+(0), COLUMN()+(-2), 1))*INDIRECT(ADDRESS(ROW()+(0), COLUMN()+(-1), 1)), 2)</f>
        <v>2.7</v>
      </c>
    </row>
    <row r="32" spans="1:12" ht="13.50" thickBot="1" customHeight="1">
      <c r="A32" s="1" t="s">
        <v>74</v>
      </c>
      <c r="B32" s="1"/>
      <c r="C32" s="1"/>
      <c r="D32" s="10" t="s">
        <v>75</v>
      </c>
      <c r="E32" s="1" t="s">
        <v>76</v>
      </c>
      <c r="F32" s="1"/>
      <c r="G32" s="1"/>
      <c r="H32" s="1"/>
      <c r="I32" s="1"/>
      <c r="J32" s="11">
        <v>0.142</v>
      </c>
      <c r="K32" s="12">
        <v>18.05</v>
      </c>
      <c r="L32" s="12">
        <f ca="1">ROUND(INDIRECT(ADDRESS(ROW()+(0), COLUMN()+(-2), 1))*INDIRECT(ADDRESS(ROW()+(0), COLUMN()+(-1), 1)), 2)</f>
        <v>2.56</v>
      </c>
    </row>
    <row r="33" spans="1:12" ht="13.50" thickBot="1" customHeight="1">
      <c r="A33" s="1" t="s">
        <v>77</v>
      </c>
      <c r="B33" s="1"/>
      <c r="C33" s="1"/>
      <c r="D33" s="10" t="s">
        <v>78</v>
      </c>
      <c r="E33" s="1" t="s">
        <v>79</v>
      </c>
      <c r="F33" s="1"/>
      <c r="G33" s="1"/>
      <c r="H33" s="1"/>
      <c r="I33" s="1"/>
      <c r="J33" s="11">
        <v>0.055</v>
      </c>
      <c r="K33" s="12">
        <v>19.56</v>
      </c>
      <c r="L33" s="12">
        <f ca="1">ROUND(INDIRECT(ADDRESS(ROW()+(0), COLUMN()+(-2), 1))*INDIRECT(ADDRESS(ROW()+(0), COLUMN()+(-1), 1)), 2)</f>
        <v>1.08</v>
      </c>
    </row>
    <row r="34" spans="1:12" ht="13.50" thickBot="1" customHeight="1">
      <c r="A34" s="1" t="s">
        <v>80</v>
      </c>
      <c r="B34" s="1"/>
      <c r="C34" s="1"/>
      <c r="D34" s="10" t="s">
        <v>81</v>
      </c>
      <c r="E34" s="1" t="s">
        <v>82</v>
      </c>
      <c r="F34" s="1"/>
      <c r="G34" s="1"/>
      <c r="H34" s="1"/>
      <c r="I34" s="1"/>
      <c r="J34" s="11">
        <v>0.055</v>
      </c>
      <c r="K34" s="12">
        <v>18.05</v>
      </c>
      <c r="L34" s="12">
        <f ca="1">ROUND(INDIRECT(ADDRESS(ROW()+(0), COLUMN()+(-2), 1))*INDIRECT(ADDRESS(ROW()+(0), COLUMN()+(-1), 1)), 2)</f>
        <v>0.99</v>
      </c>
    </row>
    <row r="35" spans="1:12" ht="13.50" thickBot="1" customHeight="1">
      <c r="A35" s="1" t="s">
        <v>83</v>
      </c>
      <c r="B35" s="1"/>
      <c r="C35" s="1"/>
      <c r="D35" s="10" t="s">
        <v>84</v>
      </c>
      <c r="E35" s="1" t="s">
        <v>85</v>
      </c>
      <c r="F35" s="1"/>
      <c r="G35" s="1"/>
      <c r="H35" s="1"/>
      <c r="I35" s="1"/>
      <c r="J35" s="11">
        <v>0.438</v>
      </c>
      <c r="K35" s="12">
        <v>19.03</v>
      </c>
      <c r="L35" s="12">
        <f ca="1">ROUND(INDIRECT(ADDRESS(ROW()+(0), COLUMN()+(-2), 1))*INDIRECT(ADDRESS(ROW()+(0), COLUMN()+(-1), 1)), 2)</f>
        <v>8.34</v>
      </c>
    </row>
    <row r="36" spans="1:12" ht="13.50" thickBot="1" customHeight="1">
      <c r="A36" s="1" t="s">
        <v>86</v>
      </c>
      <c r="B36" s="1"/>
      <c r="C36" s="1"/>
      <c r="D36" s="10" t="s">
        <v>87</v>
      </c>
      <c r="E36" s="1" t="s">
        <v>88</v>
      </c>
      <c r="F36" s="1"/>
      <c r="G36" s="1"/>
      <c r="H36" s="1"/>
      <c r="I36" s="1"/>
      <c r="J36" s="13">
        <v>0.219</v>
      </c>
      <c r="K36" s="14">
        <v>18.05</v>
      </c>
      <c r="L36" s="14">
        <f ca="1">ROUND(INDIRECT(ADDRESS(ROW()+(0), COLUMN()+(-2), 1))*INDIRECT(ADDRESS(ROW()+(0), COLUMN()+(-1), 1)), 2)</f>
        <v>3.95</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31.03</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86.66</v>
      </c>
      <c r="L39" s="14">
        <f ca="1">ROUND(INDIRECT(ADDRESS(ROW()+(0), COLUMN()+(-2), 1))*INDIRECT(ADDRESS(ROW()+(0), COLUMN()+(-1), 1))/100, 2)</f>
        <v>1.73</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88.39</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162011</v>
      </c>
      <c r="G51" s="29">
        <v>162012</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1.102e+006</v>
      </c>
      <c r="G55" s="29">
        <v>1.102e+006</v>
      </c>
      <c r="H55" s="29" t="s">
        <v>116</v>
      </c>
    </row>
    <row r="56" spans="1:12" ht="13.50" thickBot="1" customHeight="1">
      <c r="A56" s="32" t="s">
        <v>117</v>
      </c>
      <c r="B56" s="32"/>
      <c r="C56" s="32"/>
      <c r="D56" s="32"/>
      <c r="E56" s="32"/>
      <c r="F56" s="33"/>
      <c r="G56" s="33"/>
      <c r="H56" s="33"/>
    </row>
    <row r="57" spans="1:12" ht="13.50" thickBot="1" customHeight="1">
      <c r="A57" s="30" t="s">
        <v>118</v>
      </c>
      <c r="B57" s="30"/>
      <c r="C57" s="30"/>
      <c r="D57" s="30"/>
      <c r="E57" s="30"/>
      <c r="F57" s="31">
        <v>162006</v>
      </c>
      <c r="G57" s="31">
        <v>162007</v>
      </c>
      <c r="H57" s="31"/>
    </row>
    <row r="58" spans="1:12" ht="13.50" thickBot="1" customHeight="1">
      <c r="A58" s="28" t="s">
        <v>119</v>
      </c>
      <c r="B58" s="28"/>
      <c r="C58" s="28"/>
      <c r="D58" s="28"/>
      <c r="E58" s="28"/>
      <c r="F58" s="29">
        <v>142013</v>
      </c>
      <c r="G58" s="29">
        <v>172013</v>
      </c>
      <c r="H58" s="29">
        <v>3</v>
      </c>
    </row>
    <row r="59" spans="1:12" ht="13.50" thickBot="1" customHeight="1">
      <c r="A59" s="30" t="s">
        <v>120</v>
      </c>
      <c r="B59" s="30"/>
      <c r="C59" s="30"/>
      <c r="D59" s="30"/>
      <c r="E59" s="30"/>
      <c r="F59" s="31"/>
      <c r="G59" s="31"/>
      <c r="H59" s="31"/>
    </row>
    <row r="60" spans="1:12" ht="13.50" thickBot="1" customHeight="1">
      <c r="A60" s="28" t="s">
        <v>121</v>
      </c>
      <c r="B60" s="28"/>
      <c r="C60" s="28"/>
      <c r="D60" s="28"/>
      <c r="E60" s="28"/>
      <c r="F60" s="29">
        <v>1.10201e+006</v>
      </c>
      <c r="G60" s="29">
        <v>1.10201e+006</v>
      </c>
      <c r="H60" s="29" t="s">
        <v>122</v>
      </c>
    </row>
    <row r="61" spans="1:12" ht="24.00" thickBot="1" customHeight="1">
      <c r="A61" s="30" t="s">
        <v>123</v>
      </c>
      <c r="B61" s="30"/>
      <c r="C61" s="30"/>
      <c r="D61" s="30"/>
      <c r="E61" s="30"/>
      <c r="F61" s="31"/>
      <c r="G61" s="31"/>
      <c r="H61" s="31"/>
    </row>
    <row r="62" spans="1:12" ht="13.50" thickBot="1" customHeight="1">
      <c r="A62" s="28" t="s">
        <v>124</v>
      </c>
      <c r="B62" s="28"/>
      <c r="C62" s="28"/>
      <c r="D62" s="28"/>
      <c r="E62" s="28"/>
      <c r="F62" s="29">
        <v>172013</v>
      </c>
      <c r="G62" s="29">
        <v>172014</v>
      </c>
      <c r="H62" s="29" t="s">
        <v>125</v>
      </c>
    </row>
    <row r="63" spans="1:12" ht="24.00" thickBot="1" customHeight="1">
      <c r="A63" s="30" t="s">
        <v>126</v>
      </c>
      <c r="B63" s="30"/>
      <c r="C63" s="30"/>
      <c r="D63" s="30"/>
      <c r="E63" s="30"/>
      <c r="F63" s="31"/>
      <c r="G63" s="31"/>
      <c r="H63" s="3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row r="68" spans="1:1" ht="33.75" thickBot="1" customHeight="1">
      <c r="A68" s="1" t="s">
        <v>129</v>
      </c>
      <c r="B68" s="1"/>
      <c r="C68" s="1"/>
      <c r="D68" s="1"/>
      <c r="E68" s="1"/>
      <c r="F68" s="1"/>
      <c r="G68" s="1"/>
      <c r="H68" s="1"/>
      <c r="I68" s="1"/>
      <c r="J68" s="1"/>
      <c r="K68" s="1"/>
      <c r="L68" s="1"/>
    </row>
  </sheetData>
  <mergeCells count="118">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H55:H57"/>
    <mergeCell ref="A56:E56"/>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