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<sst xmlns="http://schemas.openxmlformats.org/spreadsheetml/2006/main" count="129" uniqueCount="129">
  <si>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</si>
  <si>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QAB012</t>
  </si>
  <si>
    <t xml:space="preserve">m²</t>
  </si>
  <si>
    <t xml:space="preserve">Cubierta plana transitable, no ventilada, con solado fijo, tipo convencional, para tráfico peatonal privado.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</si>
  <si>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hidrofugada; CAPA SEPARADORA BAJO CAPA DE REFUERZO: geotextil no tejido compuesto por fibras de poliéster unidas por agujeteado, (150 g/m²); CAPA DE REFUERZO: mortero de cemento CEM II/B-P 32,5 N tipo M-10 de 4 cm de espesor; IMPERMEABILIZACIÓN: tipo bicapa, adherida, compuesta por una lámina de betún modificado con plastómero APP, LBM(APP)-40-FV, Imperpuma Plus V-4 "GRUPO PUMA", acabada con film plástico termofusible en ambas caras y una lámina de betún modificado con plastómero APP, LBM(APP)-40-FP, Imperpuma Plus PY-4 "GRUPO PUMA", acabada con film plástico termofusible en ambas caras, totalmente adheridas con soplete, sin coincidir sus juntas; CAPA SEPARADORA BAJO PROTECCIÓN: geotextil no tejido compuesto por fibras de poliéster unidas por agujeteado, (200 g/m²); CAPA DE PROTECCIÓN: pavimento de baldosas cerámicas de gres rústico, 20x20 cm colocadas en capa fina con adhesivo cementoso mejorado, C2 FT, según UNE-EN 12004, con fraguado rápido y deslizamiento reducido Pegoland Fast Super "GRUPO PUMA", sobre una capa de regularización de mortero de cemento, industrial, M-5, de 4 cm de espesor, rejuntadas con mortero de juntas de resinas reactivas Morcemcolor Epoxi "GRUPO PUMA" tipo RG, color Blanco, para juntas de 1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</si>
  <si>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</si>
  <si>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</si>
  <si>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</si>
  <si>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</si>
  <si>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</si>
  <si>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</si>
  <si>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</si>
  <si>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</si>
  <si>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</si>
  <si>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</si>
  <si>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</si>
  <si>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</si>
  <si>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</si>
  <si>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</si>
  <si>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</si>
  <si>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</si>
  <si>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</si>
  <si>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</si>
  <si>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</si>
  <si>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</si>
  <si>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</si>
  <si>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</si>
  <si>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</si>
  <si>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</si>
  <si>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</si>
  <si>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mt16lrc010ac</t>
  </si>
  <si>
    <t xml:space="preserve">m²</t>
  </si>
  <si>
    <t xml:space="preserve">Panel rígido de lana mineral hidrofugada, según UNE-EN 13162, de 50 mm de espesor, resistencia térmica &gt;= 1,3 m²K/W, conductividad térmica 0,038 W/(mK), Euroclase A1 de reacción al fuego según UNE-EN 13501-1.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</si>
  <si>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</si>
  <si>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</si>
  <si>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</si>
  <si>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</si>
  <si>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</si>
  <si>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</si>
  <si>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</si>
  <si>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</si>
  <si>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</si>
  <si>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mt14pap040a</t>
  </si>
  <si>
    <t xml:space="preserve">m²</t>
  </si>
  <si>
    <t xml:space="preserve">Lámina de betún modificado con plastómero APP, LBM(APP)-40-FV, Imperpuma Plus V-4 "GRUPO PUMA", masa nominal 4 kg/m², con armadura de fieltro de fibra de vidrio de 100 g/m², de superficie no protegida acabada con film plástico termofusible en ambas caras. Según UNE-EN 13707.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</si>
  <si>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</si>
  <si>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</si>
  <si>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</si>
  <si>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mt09mcp010Aa</t>
  </si>
  <si>
    <t xml:space="preserve">kg</t>
  </si>
  <si>
    <t xml:space="preserve">Adhesivo cementoso mejorado, C2 FT, según UNE-EN 12004, con fraguado rápido y deslizamiento reducido, Pegoland Fast Super, "GRUPO PUMA", color gris, para la colocación en capa fina de todo tipo de piezas cerámicas en pavimentos interiores y exteriores, a base de cemento de alta resistencia, áridos seleccionados, aditivos y resinas sintéticas.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</si>
  <si>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</si>
  <si>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</si>
  <si>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UNE-EN 16165,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</si>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</sst>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6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1.5</v>
      </c>
      <c r="J14" s="12">
        <f ca="1">ROUND(INDIRECT(ADDRESS(ROW()+(0), COLUMN()+(-3), 1))*INDIRECT(ADDRESS(ROW()+(0), COLUMN()+(-1), 1)), 2)</f>
        <v>0.04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0.15</v>
      </c>
      <c r="H15" s="11"/>
      <c r="I15" s="12">
        <v>53.48</v>
      </c>
      <c r="J15" s="12">
        <f ca="1">ROUND(INDIRECT(ADDRESS(ROW()+(0), COLUMN()+(-3), 1))*INDIRECT(ADDRESS(ROW()+(0), COLUMN()+(-1), 1)), 2)</f>
        <v>8.02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1.05</v>
      </c>
      <c r="H16" s="11"/>
      <c r="I16" s="12">
        <v>19.01</v>
      </c>
      <c r="J16" s="12">
        <f ca="1">ROUND(INDIRECT(ADDRESS(ROW()+(0), COLUMN()+(-3), 1))*INDIRECT(ADDRESS(ROW()+(0), COLUMN()+(-1), 1)), 2)</f>
        <v>19.96</v>
      </c>
    </row>
    <row r="17" spans="1:10" ht="55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45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1.1</v>
      </c>
      <c r="H19" s="11"/>
      <c r="I19" s="12">
        <v>8.77</v>
      </c>
      <c r="J19" s="12">
        <f ca="1">ROUND(INDIRECT(ADDRESS(ROW()+(0), COLUMN()+(-3), 1))*INDIRECT(ADDRESS(ROW()+(0), COLUMN()+(-1), 1)), 2)</f>
        <v>9.65</v>
      </c>
    </row>
    <row r="20" spans="1:10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1.1</v>
      </c>
      <c r="H20" s="11"/>
      <c r="I20" s="12">
        <v>7.37</v>
      </c>
      <c r="J20" s="12">
        <f ca="1">ROUND(INDIRECT(ADDRESS(ROW()+(0), COLUMN()+(-3), 1))*INDIRECT(ADDRESS(ROW()+(0), COLUMN()+(-1), 1)), 2)</f>
        <v>8.11</v>
      </c>
    </row>
    <row r="21" spans="1:10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1.05</v>
      </c>
      <c r="H21" s="11"/>
      <c r="I21" s="12">
        <v>0.93</v>
      </c>
      <c r="J21" s="12">
        <f ca="1">ROUND(INDIRECT(ADDRESS(ROW()+(0), COLUMN()+(-3), 1))*INDIRECT(ADDRESS(ROW()+(0), COLUMN()+(-1), 1)), 2)</f>
        <v>0.98</v>
      </c>
    </row>
    <row r="22" spans="1:10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9</v>
      </c>
      <c r="H22" s="11"/>
      <c r="I22" s="12">
        <v>1.31</v>
      </c>
      <c r="J22" s="12">
        <f ca="1">ROUND(INDIRECT(ADDRESS(ROW()+(0), COLUMN()+(-3), 1))*INDIRECT(ADDRESS(ROW()+(0), COLUMN()+(-1), 1)), 2)</f>
        <v>11.79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1.05</v>
      </c>
      <c r="H23" s="11"/>
      <c r="I23" s="12">
        <v>8</v>
      </c>
      <c r="J23" s="12">
        <f ca="1">ROUND(INDIRECT(ADDRESS(ROW()+(0), COLUMN()+(-3), 1))*INDIRECT(ADDRESS(ROW()+(0), COLUMN()+(-1), 1)), 2)</f>
        <v>8.4</v>
      </c>
    </row>
    <row r="24" spans="1:10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14</v>
      </c>
      <c r="H24" s="11"/>
      <c r="I24" s="12">
        <v>0.03</v>
      </c>
      <c r="J24" s="12">
        <f ca="1">ROUND(INDIRECT(ADDRESS(ROW()+(0), COLUMN()+(-3), 1))*INDIRECT(ADDRESS(ROW()+(0), COLUMN()+(-1), 1)), 2)</f>
        <v>0.42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0.4</v>
      </c>
      <c r="H25" s="11"/>
      <c r="I25" s="12">
        <v>3</v>
      </c>
      <c r="J25" s="12">
        <f ca="1">ROUND(INDIRECT(ADDRESS(ROW()+(0), COLUMN()+(-3), 1))*INDIRECT(ADDRESS(ROW()+(0), COLUMN()+(-1), 1)), 2)</f>
        <v>1.2</v>
      </c>
    </row>
    <row r="26" spans="1:10" ht="66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3">
        <v>0.05</v>
      </c>
      <c r="H26" s="13"/>
      <c r="I26" s="14">
        <v>16.38</v>
      </c>
      <c r="J26" s="14">
        <f ca="1">ROUND(INDIRECT(ADDRESS(ROW()+(0), COLUMN()+(-3), 1))*INDIRECT(ADDRESS(ROW()+(0), COLUMN()+(-1), 1)), 2)</f>
        <v>0.82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63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91.89</v>
      </c>
    </row>
    <row r="28" spans="1:10" ht="13.50" thickBot="1" customHeight="1">
      <c r="A28" s="15">
        <v>2</v>
      </c>
      <c r="B28" s="15"/>
      <c r="C28" s="15"/>
      <c r="D28" s="15"/>
      <c r="E28" s="18" t="s">
        <v>64</v>
      </c>
      <c r="F28" s="18"/>
      <c r="G28" s="18"/>
      <c r="H28" s="18"/>
      <c r="I28" s="15"/>
      <c r="J28" s="15"/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0.098</v>
      </c>
      <c r="H29" s="11"/>
      <c r="I29" s="12">
        <v>23.1</v>
      </c>
      <c r="J29" s="12">
        <f ca="1">ROUND(INDIRECT(ADDRESS(ROW()+(0), COLUMN()+(-3), 1))*INDIRECT(ADDRESS(ROW()+(0), COLUMN()+(-1), 1)), 2)</f>
        <v>2.26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0.755</v>
      </c>
      <c r="H30" s="11"/>
      <c r="I30" s="12">
        <v>21.69</v>
      </c>
      <c r="J30" s="12">
        <f ca="1">ROUND(INDIRECT(ADDRESS(ROW()+(0), COLUMN()+(-3), 1))*INDIRECT(ADDRESS(ROW()+(0), COLUMN()+(-1), 1)), 2)</f>
        <v>16.38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0.23</v>
      </c>
      <c r="H31" s="11"/>
      <c r="I31" s="12">
        <v>23.1</v>
      </c>
      <c r="J31" s="12">
        <f ca="1">ROUND(INDIRECT(ADDRESS(ROW()+(0), COLUMN()+(-3), 1))*INDIRECT(ADDRESS(ROW()+(0), COLUMN()+(-1), 1)), 2)</f>
        <v>5.31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0.23</v>
      </c>
      <c r="H32" s="11"/>
      <c r="I32" s="12">
        <v>21.94</v>
      </c>
      <c r="J32" s="12">
        <f ca="1">ROUND(INDIRECT(ADDRESS(ROW()+(0), COLUMN()+(-3), 1))*INDIRECT(ADDRESS(ROW()+(0), COLUMN()+(-1), 1)), 2)</f>
        <v>5.05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0.055</v>
      </c>
      <c r="H33" s="11"/>
      <c r="I33" s="12">
        <v>23.74</v>
      </c>
      <c r="J33" s="12">
        <f ca="1">ROUND(INDIRECT(ADDRESS(ROW()+(0), COLUMN()+(-3), 1))*INDIRECT(ADDRESS(ROW()+(0), COLUMN()+(-1), 1)), 2)</f>
        <v>1.31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0.055</v>
      </c>
      <c r="H34" s="11"/>
      <c r="I34" s="12">
        <v>21.94</v>
      </c>
      <c r="J34" s="12">
        <f ca="1">ROUND(INDIRECT(ADDRESS(ROW()+(0), COLUMN()+(-3), 1))*INDIRECT(ADDRESS(ROW()+(0), COLUMN()+(-1), 1)), 2)</f>
        <v>1.21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0.438</v>
      </c>
      <c r="H35" s="11"/>
      <c r="I35" s="12">
        <v>23.1</v>
      </c>
      <c r="J35" s="12">
        <f ca="1">ROUND(INDIRECT(ADDRESS(ROW()+(0), COLUMN()+(-3), 1))*INDIRECT(ADDRESS(ROW()+(0), COLUMN()+(-1), 1)), 2)</f>
        <v>10.12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0.219</v>
      </c>
      <c r="H36" s="13"/>
      <c r="I36" s="14">
        <v>21.94</v>
      </c>
      <c r="J36" s="14">
        <f ca="1">ROUND(INDIRECT(ADDRESS(ROW()+(0), COLUMN()+(-3), 1))*INDIRECT(ADDRESS(ROW()+(0), COLUMN()+(-1), 1)), 2)</f>
        <v>4.8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46.44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1)),INDIRECT(ADDRESS(ROW()+(-12), COLUMN()+(1), 1))), 2)</f>
        <v>138.33</v>
      </c>
      <c r="J39" s="14">
        <f ca="1">ROUND(INDIRECT(ADDRESS(ROW()+(0), COLUMN()+(-3), 1))*INDIRECT(ADDRESS(ROW()+(0), COLUMN()+(-1), 1))/100, 2)</f>
        <v>2.77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1)),INDIRECT(ADDRESS(ROW()+(-13), COLUMN()+(0), 1))), 2)</f>
        <v>141.1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1.06202e+06</v>
      </c>
      <c r="G44" s="29"/>
      <c r="H44" s="29">
        <v>1.06202e+06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6" spans="1:10" ht="13.50" thickBot="1" customHeight="1">
      <c r="A46" s="28" t="s">
        <v>102</v>
      </c>
      <c r="B46" s="28"/>
      <c r="C46" s="28"/>
      <c r="D46" s="28"/>
      <c r="E46" s="28"/>
      <c r="F46" s="29">
        <v>132003</v>
      </c>
      <c r="G46" s="29"/>
      <c r="H46" s="29">
        <v>162004</v>
      </c>
      <c r="I46" s="29"/>
      <c r="J46" s="29" t="s">
        <v>103</v>
      </c>
    </row>
    <row r="47" spans="1:10" ht="13.50" thickBot="1" customHeight="1">
      <c r="A47" s="32" t="s">
        <v>104</v>
      </c>
      <c r="B47" s="32"/>
      <c r="C47" s="32"/>
      <c r="D47" s="32"/>
      <c r="E47" s="32"/>
      <c r="F47" s="33"/>
      <c r="G47" s="33"/>
      <c r="H47" s="33"/>
      <c r="I47" s="33"/>
      <c r="J47" s="33"/>
    </row>
    <row r="48" spans="1:10" ht="13.50" thickBot="1" customHeight="1">
      <c r="A48" s="30" t="s">
        <v>105</v>
      </c>
      <c r="B48" s="30"/>
      <c r="C48" s="30"/>
      <c r="D48" s="30"/>
      <c r="E48" s="30"/>
      <c r="F48" s="31">
        <v>112010</v>
      </c>
      <c r="G48" s="31"/>
      <c r="H48" s="31">
        <v>112010</v>
      </c>
      <c r="I48" s="31"/>
      <c r="J48" s="31"/>
    </row>
    <row r="49" spans="1:10" ht="13.50" thickBot="1" customHeight="1">
      <c r="A49" s="28" t="s">
        <v>106</v>
      </c>
      <c r="B49" s="28"/>
      <c r="C49" s="28"/>
      <c r="D49" s="28"/>
      <c r="E49" s="28"/>
      <c r="F49" s="29">
        <v>1.07202e+06</v>
      </c>
      <c r="G49" s="29"/>
      <c r="H49" s="29">
        <v>1.07202e+06</v>
      </c>
      <c r="I49" s="29"/>
      <c r="J49" s="29" t="s">
        <v>107</v>
      </c>
    </row>
    <row r="50" spans="1:10" ht="24.00" thickBot="1" customHeight="1">
      <c r="A50" s="30" t="s">
        <v>108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109</v>
      </c>
      <c r="B51" s="28"/>
      <c r="C51" s="28"/>
      <c r="D51" s="28"/>
      <c r="E51" s="28"/>
      <c r="F51" s="29">
        <v>1.18202e+06</v>
      </c>
      <c r="G51" s="29"/>
      <c r="H51" s="29">
        <v>1.18202e+06</v>
      </c>
      <c r="I51" s="29"/>
      <c r="J51" s="29" t="s">
        <v>110</v>
      </c>
    </row>
    <row r="52" spans="1:10" ht="13.50" thickBot="1" customHeight="1">
      <c r="A52" s="30" t="s">
        <v>111</v>
      </c>
      <c r="B52" s="30"/>
      <c r="C52" s="30"/>
      <c r="D52" s="30"/>
      <c r="E52" s="30"/>
      <c r="F52" s="31"/>
      <c r="G52" s="31"/>
      <c r="H52" s="31"/>
      <c r="I52" s="31"/>
      <c r="J52" s="31"/>
    </row>
    <row r="53" spans="1:10" ht="13.50" thickBot="1" customHeight="1">
      <c r="A53" s="28" t="s">
        <v>112</v>
      </c>
      <c r="B53" s="28"/>
      <c r="C53" s="28"/>
      <c r="D53" s="28"/>
      <c r="E53" s="28"/>
      <c r="F53" s="29">
        <v>1.07202e+06</v>
      </c>
      <c r="G53" s="29"/>
      <c r="H53" s="29">
        <v>1.07202e+06</v>
      </c>
      <c r="I53" s="29"/>
      <c r="J53" s="29" t="s">
        <v>113</v>
      </c>
    </row>
    <row r="54" spans="1:10" ht="24.00" thickBot="1" customHeight="1">
      <c r="A54" s="30" t="s">
        <v>114</v>
      </c>
      <c r="B54" s="30"/>
      <c r="C54" s="30"/>
      <c r="D54" s="30"/>
      <c r="E54" s="30"/>
      <c r="F54" s="31"/>
      <c r="G54" s="31"/>
      <c r="H54" s="31"/>
      <c r="I54" s="31"/>
      <c r="J54" s="31"/>
    </row>
    <row r="55" spans="1:10" ht="13.50" thickBot="1" customHeight="1">
      <c r="A55" s="28" t="s">
        <v>115</v>
      </c>
      <c r="B55" s="28"/>
      <c r="C55" s="28"/>
      <c r="D55" s="28"/>
      <c r="E55" s="28"/>
      <c r="F55" s="29">
        <v>1.03202e+06</v>
      </c>
      <c r="G55" s="29"/>
      <c r="H55" s="29">
        <v>1.03202e+06</v>
      </c>
      <c r="I55" s="29"/>
      <c r="J55" s="29" t="s">
        <v>116</v>
      </c>
    </row>
    <row r="56" spans="1:10" ht="13.50" thickBot="1" customHeight="1">
      <c r="A56" s="30" t="s">
        <v>117</v>
      </c>
      <c r="B56" s="30"/>
      <c r="C56" s="30"/>
      <c r="D56" s="30"/>
      <c r="E56" s="30"/>
      <c r="F56" s="31"/>
      <c r="G56" s="31"/>
      <c r="H56" s="31"/>
      <c r="I56" s="31"/>
      <c r="J56" s="31"/>
    </row>
    <row r="57" spans="1:10" ht="13.50" thickBot="1" customHeight="1">
      <c r="A57" s="28" t="s">
        <v>118</v>
      </c>
      <c r="B57" s="28"/>
      <c r="C57" s="28"/>
      <c r="D57" s="28"/>
      <c r="E57" s="28"/>
      <c r="F57" s="29">
        <v>142010</v>
      </c>
      <c r="G57" s="29"/>
      <c r="H57" s="29">
        <v>1.10201e+06</v>
      </c>
      <c r="I57" s="29"/>
      <c r="J57" s="29" t="s">
        <v>119</v>
      </c>
    </row>
    <row r="58" spans="1:10" ht="24.00" thickBot="1" customHeight="1">
      <c r="A58" s="30" t="s">
        <v>120</v>
      </c>
      <c r="B58" s="30"/>
      <c r="C58" s="30"/>
      <c r="D58" s="30"/>
      <c r="E58" s="30"/>
      <c r="F58" s="31"/>
      <c r="G58" s="31"/>
      <c r="H58" s="31"/>
      <c r="I58" s="31"/>
      <c r="J58" s="31"/>
    </row>
    <row r="59" spans="1:10" ht="13.50" thickBot="1" customHeight="1">
      <c r="A59" s="28" t="s">
        <v>121</v>
      </c>
      <c r="B59" s="28"/>
      <c r="C59" s="28"/>
      <c r="D59" s="28"/>
      <c r="E59" s="28"/>
      <c r="F59" s="29">
        <v>142013</v>
      </c>
      <c r="G59" s="29"/>
      <c r="H59" s="29">
        <v>172013</v>
      </c>
      <c r="I59" s="29"/>
      <c r="J59" s="29">
        <v>3</v>
      </c>
    </row>
    <row r="60" spans="1:10" ht="13.50" thickBot="1" customHeight="1">
      <c r="A60" s="30" t="s">
        <v>122</v>
      </c>
      <c r="B60" s="30"/>
      <c r="C60" s="30"/>
      <c r="D60" s="30"/>
      <c r="E60" s="30"/>
      <c r="F60" s="31"/>
      <c r="G60" s="31"/>
      <c r="H60" s="31"/>
      <c r="I60" s="31"/>
      <c r="J60" s="31"/>
    </row>
    <row r="61" spans="1:10" ht="13.50" thickBot="1" customHeight="1">
      <c r="A61" s="28" t="s">
        <v>123</v>
      </c>
      <c r="B61" s="28"/>
      <c r="C61" s="28"/>
      <c r="D61" s="28"/>
      <c r="E61" s="28"/>
      <c r="F61" s="29">
        <v>172013</v>
      </c>
      <c r="G61" s="29"/>
      <c r="H61" s="29">
        <v>172014</v>
      </c>
      <c r="I61" s="29"/>
      <c r="J61" s="29" t="s">
        <v>124</v>
      </c>
    </row>
    <row r="62" spans="1:10" ht="13.50" thickBot="1" customHeight="1">
      <c r="A62" s="30" t="s">
        <v>125</v>
      </c>
      <c r="B62" s="30"/>
      <c r="C62" s="30"/>
      <c r="D62" s="30"/>
      <c r="E62" s="30"/>
      <c r="F62" s="31"/>
      <c r="G62" s="31"/>
      <c r="H62" s="31"/>
      <c r="I62" s="31"/>
      <c r="J62" s="31"/>
    </row>
    <row r="65" spans="1:1" ht="33.75" thickBot="1" customHeight="1">
      <c r="A65" s="1" t="s">
        <v>126</v>
      </c>
      <c r="B65" s="1"/>
      <c r="C65" s="1"/>
      <c r="D65" s="1"/>
      <c r="E65" s="1"/>
      <c r="F65" s="1"/>
      <c r="G65" s="1"/>
      <c r="H65" s="1"/>
      <c r="I65" s="1"/>
      <c r="J65" s="1"/>
    </row>
    <row r="66" spans="1:1" ht="33.75" thickBot="1" customHeight="1">
      <c r="A66" s="1" t="s">
        <v>127</v>
      </c>
      <c r="B66" s="1"/>
      <c r="C66" s="1"/>
      <c r="D66" s="1"/>
      <c r="E66" s="1"/>
      <c r="F66" s="1"/>
      <c r="G66" s="1"/>
      <c r="H66" s="1"/>
      <c r="I66" s="1"/>
      <c r="J66" s="1"/>
    </row>
    <row r="67" spans="1:1" ht="33.75" thickBot="1" customHeight="1">
      <c r="A67" s="1" t="s">
        <v>128</v>
      </c>
      <c r="B67" s="1"/>
      <c r="C67" s="1"/>
      <c r="D67" s="1"/>
      <c r="E67" s="1"/>
      <c r="F67" s="1"/>
      <c r="G67" s="1"/>
      <c r="H67" s="1"/>
      <c r="I67" s="1"/>
      <c r="J67" s="1"/>
    </row>
  </sheetData>
  <mergeCells count="154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I27"/>
    <mergeCell ref="A28:C28"/>
    <mergeCell ref="E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6:E46"/>
    <mergeCell ref="F46:G46"/>
    <mergeCell ref="H46:I46"/>
    <mergeCell ref="J46:J48"/>
    <mergeCell ref="A47:E47"/>
    <mergeCell ref="F47:G47"/>
    <mergeCell ref="H47:I47"/>
    <mergeCell ref="A48:E48"/>
    <mergeCell ref="F48:G48"/>
    <mergeCell ref="H48:I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3:E53"/>
    <mergeCell ref="F53:G54"/>
    <mergeCell ref="H53:I54"/>
    <mergeCell ref="J53:J54"/>
    <mergeCell ref="A54:E54"/>
    <mergeCell ref="A55:E55"/>
    <mergeCell ref="F55:G56"/>
    <mergeCell ref="H55:I56"/>
    <mergeCell ref="J55:J56"/>
    <mergeCell ref="A56:E56"/>
    <mergeCell ref="A57:E57"/>
    <mergeCell ref="F57:G58"/>
    <mergeCell ref="H57:I58"/>
    <mergeCell ref="J57:J58"/>
    <mergeCell ref="A58:E58"/>
    <mergeCell ref="A59:E59"/>
    <mergeCell ref="F59:G60"/>
    <mergeCell ref="H59:I60"/>
    <mergeCell ref="J59:J60"/>
    <mergeCell ref="A60:E60"/>
    <mergeCell ref="A61:E61"/>
    <mergeCell ref="F61:G62"/>
    <mergeCell ref="H61:I62"/>
    <mergeCell ref="J61:J62"/>
    <mergeCell ref="A62:E62"/>
    <mergeCell ref="A65:J65"/>
    <mergeCell ref="A66:J66"/>
    <mergeCell ref="A67:J67"/>
  </mergeCells>
  <pageMargins left="0.147638" right="0.147638" top="0.206693" bottom="0.206693" header="0.0" footer="0.0"/>
  <pageSetup paperSize="9" orientation="portrait"/>
  <rowBreaks count="0" manualBreakCount="0">
    </rowBreaks>
</worksheet>
</file>