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<sst xmlns="http://schemas.openxmlformats.org/spreadsheetml/2006/main" count="126" uniqueCount="126">
  <si>
    <t xml:space="preserve"/>
  </si>
  <si>
    <t xml:space="preserve">QAB010</t>
  </si>
  <si>
    <t xml:space="preserve">m²</t>
  </si>
  <si>
    <t xml:space="preserve">Cubierta plana transitable, no ventilada, con solado fijo, tipo convencional, para tráfico peatonal privado.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</si>
  <si>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plastómero APP, LBM(APP)-40-FP, Imperpuma Plus PY-4 "GRUPO PUMA", acabada con film plástico termofusible en ambas caras, totalmente adherida con soplete; CAPA SEPARADORA BAJO PROTECCIÓN: geotextil no tejido compuesto por fibras de poliéster unidas por agujeteado, (200 g/m²); CAPA DE PROTECCIÓN: pavimento de baldosas cerámicas de gres rústico, 20x20 cm colocadas en capa fina con adhesivo cementoso mejorado, C2 FT, según UNE-EN 12004, con fraguado rápido y deslizamiento reducido Pegoland Fast Super "GRUPO PUMA", sobre una capa de regularización de mortero de cemento, industrial, M-5, de 4 cm de espesor, rejuntadas con mortero de juntas de resinas reactivas Morcemcolor Epoxi "GRUPO PUMA" tipo RG, color Blanco, para juntas de 1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</si>
  <si>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</si>
  <si>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</si>
  <si>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</si>
  <si>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</si>
  <si>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</si>
  <si>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</si>
  <si>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</si>
  <si>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</si>
  <si>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</si>
  <si>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</si>
  <si>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</si>
  <si>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</si>
  <si>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</si>
  <si>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</si>
  <si>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</si>
  <si>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</si>
  <si>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</si>
  <si>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</si>
  <si>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</si>
  <si>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</si>
  <si>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</si>
  <si>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</si>
  <si>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</si>
  <si>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</si>
  <si>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</si>
  <si>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mt16lrc010ac</t>
  </si>
  <si>
    <t xml:space="preserve">m²</t>
  </si>
  <si>
    <t xml:space="preserve">Panel rígido de lana mineral hidrofugada, según UNE-EN 13162, de 50 mm de espesor, resistencia térmica &gt;= 1,3 m²K/W, conductividad térmica 0,038 W/(mK), Euroclase A1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</si>
  <si>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</si>
  <si>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</si>
  <si>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</si>
  <si>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</si>
  <si>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</si>
  <si>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</si>
  <si>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</si>
  <si>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</si>
  <si>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</si>
  <si>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</si>
  <si>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</si>
  <si>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</si>
  <si>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mt09mcp010Aa</t>
  </si>
  <si>
    <t xml:space="preserve">kg</t>
  </si>
  <si>
    <t xml:space="preserve">Adhesivo cementoso mejorado, C2 FT, según UNE-EN 12004, con fraguado rápido y deslizamiento reducido, Pegoland Fast Super, "GRUPO PUMA", color gris, para la colocación en capa fina de todo tipo de piezas cerámicas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</si>
  <si>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</si>
  <si>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</si>
  <si>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UNE-EN 16165,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</si>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</sst>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6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53.48</v>
      </c>
      <c r="J15" s="12">
        <f ca="1">ROUND(INDIRECT(ADDRESS(ROW()+(0), COLUMN()+(-3), 1))*INDIRECT(ADDRESS(ROW()+(0), COLUMN()+(-1), 1)), 2)</f>
        <v>8.02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8.77</v>
      </c>
      <c r="J19" s="12">
        <f ca="1">ROUND(INDIRECT(ADDRESS(ROW()+(0), COLUMN()+(-3), 1))*INDIRECT(ADDRESS(ROW()+(0), COLUMN()+(-1), 1)), 2)</f>
        <v>9.65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0.93</v>
      </c>
      <c r="J20" s="12">
        <f ca="1">ROUND(INDIRECT(ADDRESS(ROW()+(0), COLUMN()+(-3), 1))*INDIRECT(ADDRESS(ROW()+(0), COLUMN()+(-1), 1)), 2)</f>
        <v>0.98</v>
      </c>
    </row>
    <row r="21" spans="1:10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9</v>
      </c>
      <c r="H21" s="11"/>
      <c r="I21" s="12">
        <v>1.31</v>
      </c>
      <c r="J21" s="12">
        <f ca="1">ROUND(INDIRECT(ADDRESS(ROW()+(0), COLUMN()+(-3), 1))*INDIRECT(ADDRESS(ROW()+(0), COLUMN()+(-1), 1)), 2)</f>
        <v>11.79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66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16.38</v>
      </c>
      <c r="J25" s="14">
        <f ca="1">ROUND(INDIRECT(ADDRESS(ROW()+(0), COLUMN()+(-3), 1))*INDIRECT(ADDRESS(ROW()+(0), COLUMN()+(-1), 1)), 2)</f>
        <v>0.82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83.78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0.098</v>
      </c>
      <c r="H28" s="11"/>
      <c r="I28" s="12">
        <v>23.1</v>
      </c>
      <c r="J28" s="12">
        <f ca="1">ROUND(INDIRECT(ADDRESS(ROW()+(0), COLUMN()+(-3), 1))*INDIRECT(ADDRESS(ROW()+(0), COLUMN()+(-1), 1)), 2)</f>
        <v>2.26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0.755</v>
      </c>
      <c r="H29" s="11"/>
      <c r="I29" s="12">
        <v>21.69</v>
      </c>
      <c r="J29" s="12">
        <f ca="1">ROUND(INDIRECT(ADDRESS(ROW()+(0), COLUMN()+(-3), 1))*INDIRECT(ADDRESS(ROW()+(0), COLUMN()+(-1), 1)), 2)</f>
        <v>16.38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0.153</v>
      </c>
      <c r="H30" s="11"/>
      <c r="I30" s="12">
        <v>23.1</v>
      </c>
      <c r="J30" s="12">
        <f ca="1">ROUND(INDIRECT(ADDRESS(ROW()+(0), COLUMN()+(-3), 1))*INDIRECT(ADDRESS(ROW()+(0), COLUMN()+(-1), 1)), 2)</f>
        <v>3.53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0.153</v>
      </c>
      <c r="H31" s="11"/>
      <c r="I31" s="12">
        <v>21.94</v>
      </c>
      <c r="J31" s="12">
        <f ca="1">ROUND(INDIRECT(ADDRESS(ROW()+(0), COLUMN()+(-3), 1))*INDIRECT(ADDRESS(ROW()+(0), COLUMN()+(-1), 1)), 2)</f>
        <v>3.36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0.055</v>
      </c>
      <c r="H32" s="11"/>
      <c r="I32" s="12">
        <v>23.74</v>
      </c>
      <c r="J32" s="12">
        <f ca="1">ROUND(INDIRECT(ADDRESS(ROW()+(0), COLUMN()+(-3), 1))*INDIRECT(ADDRESS(ROW()+(0), COLUMN()+(-1), 1)), 2)</f>
        <v>1.31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0.055</v>
      </c>
      <c r="H33" s="11"/>
      <c r="I33" s="12">
        <v>21.94</v>
      </c>
      <c r="J33" s="12">
        <f ca="1">ROUND(INDIRECT(ADDRESS(ROW()+(0), COLUMN()+(-3), 1))*INDIRECT(ADDRESS(ROW()+(0), COLUMN()+(-1), 1)), 2)</f>
        <v>1.21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0.438</v>
      </c>
      <c r="H34" s="11"/>
      <c r="I34" s="12">
        <v>23.1</v>
      </c>
      <c r="J34" s="12">
        <f ca="1">ROUND(INDIRECT(ADDRESS(ROW()+(0), COLUMN()+(-3), 1))*INDIRECT(ADDRESS(ROW()+(0), COLUMN()+(-1), 1)), 2)</f>
        <v>10.12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0.219</v>
      </c>
      <c r="H35" s="13"/>
      <c r="I35" s="14">
        <v>21.94</v>
      </c>
      <c r="J35" s="14">
        <f ca="1">ROUND(INDIRECT(ADDRESS(ROW()+(0), COLUMN()+(-3), 1))*INDIRECT(ADDRESS(ROW()+(0), COLUMN()+(-1), 1)), 2)</f>
        <v>4.8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42.97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126.75</v>
      </c>
      <c r="J38" s="14">
        <f ca="1">ROUND(INDIRECT(ADDRESS(ROW()+(0), COLUMN()+(-3), 1))*INDIRECT(ADDRESS(ROW()+(0), COLUMN()+(-1), 1))/100, 2)</f>
        <v>2.54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129.29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1.06202e+06</v>
      </c>
      <c r="G43" s="29"/>
      <c r="H43" s="29">
        <v>1.06202e+06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1.07202e+06</v>
      </c>
      <c r="G48" s="29"/>
      <c r="H48" s="29">
        <v>1.07202e+06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1.18202e+06</v>
      </c>
      <c r="G50" s="29"/>
      <c r="H50" s="29">
        <v>1.18202e+06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1.07202e+06</v>
      </c>
      <c r="G52" s="29"/>
      <c r="H52" s="29">
        <v>1.07202e+06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1.03202e+06</v>
      </c>
      <c r="G54" s="29"/>
      <c r="H54" s="29">
        <v>1.03202e+06</v>
      </c>
      <c r="I54" s="29"/>
      <c r="J54" s="29" t="s">
        <v>113</v>
      </c>
    </row>
    <row r="55" spans="1:10" ht="13.50" thickBot="1" customHeight="1">
      <c r="A55" s="30" t="s">
        <v>114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115</v>
      </c>
      <c r="B56" s="28"/>
      <c r="C56" s="28"/>
      <c r="D56" s="28"/>
      <c r="E56" s="28"/>
      <c r="F56" s="29">
        <v>142010</v>
      </c>
      <c r="G56" s="29"/>
      <c r="H56" s="29">
        <v>1.10201e+06</v>
      </c>
      <c r="I56" s="29"/>
      <c r="J56" s="29" t="s">
        <v>116</v>
      </c>
    </row>
    <row r="57" spans="1:10" ht="24.00" thickBot="1" customHeight="1">
      <c r="A57" s="30" t="s">
        <v>117</v>
      </c>
      <c r="B57" s="30"/>
      <c r="C57" s="30"/>
      <c r="D57" s="30"/>
      <c r="E57" s="30"/>
      <c r="F57" s="31"/>
      <c r="G57" s="31"/>
      <c r="H57" s="31"/>
      <c r="I57" s="31"/>
      <c r="J57" s="31"/>
    </row>
    <row r="58" spans="1:10" ht="13.50" thickBot="1" customHeight="1">
      <c r="A58" s="28" t="s">
        <v>118</v>
      </c>
      <c r="B58" s="28"/>
      <c r="C58" s="28"/>
      <c r="D58" s="28"/>
      <c r="E58" s="28"/>
      <c r="F58" s="29">
        <v>142013</v>
      </c>
      <c r="G58" s="29"/>
      <c r="H58" s="29">
        <v>172013</v>
      </c>
      <c r="I58" s="29"/>
      <c r="J58" s="29">
        <v>3</v>
      </c>
    </row>
    <row r="59" spans="1:10" ht="13.50" thickBot="1" customHeight="1">
      <c r="A59" s="30" t="s">
        <v>119</v>
      </c>
      <c r="B59" s="30"/>
      <c r="C59" s="30"/>
      <c r="D59" s="30"/>
      <c r="E59" s="30"/>
      <c r="F59" s="31"/>
      <c r="G59" s="31"/>
      <c r="H59" s="31"/>
      <c r="I59" s="31"/>
      <c r="J59" s="31"/>
    </row>
    <row r="60" spans="1:10" ht="13.50" thickBot="1" customHeight="1">
      <c r="A60" s="28" t="s">
        <v>120</v>
      </c>
      <c r="B60" s="28"/>
      <c r="C60" s="28"/>
      <c r="D60" s="28"/>
      <c r="E60" s="28"/>
      <c r="F60" s="29">
        <v>172013</v>
      </c>
      <c r="G60" s="29"/>
      <c r="H60" s="29">
        <v>172014</v>
      </c>
      <c r="I60" s="29"/>
      <c r="J60" s="29" t="s">
        <v>121</v>
      </c>
    </row>
    <row r="61" spans="1:10" ht="13.50" thickBot="1" customHeight="1">
      <c r="A61" s="30" t="s">
        <v>122</v>
      </c>
      <c r="B61" s="30"/>
      <c r="C61" s="30"/>
      <c r="D61" s="30"/>
      <c r="E61" s="30"/>
      <c r="F61" s="31"/>
      <c r="G61" s="31"/>
      <c r="H61" s="31"/>
      <c r="I61" s="31"/>
      <c r="J61" s="31"/>
    </row>
    <row r="64" spans="1:1" ht="33.75" thickBot="1" customHeight="1">
      <c r="A64" s="1" t="s">
        <v>123</v>
      </c>
      <c r="B64" s="1"/>
      <c r="C64" s="1"/>
      <c r="D64" s="1"/>
      <c r="E64" s="1"/>
      <c r="F64" s="1"/>
      <c r="G64" s="1"/>
      <c r="H64" s="1"/>
      <c r="I64" s="1"/>
      <c r="J64" s="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</sheetData>
  <mergeCells count="15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58:E58"/>
    <mergeCell ref="F58:G59"/>
    <mergeCell ref="H58:I59"/>
    <mergeCell ref="J58:J59"/>
    <mergeCell ref="A59:E59"/>
    <mergeCell ref="A60:E60"/>
    <mergeCell ref="F60:G61"/>
    <mergeCell ref="H60:I61"/>
    <mergeCell ref="J60:J61"/>
    <mergeCell ref="A61:E61"/>
    <mergeCell ref="A64:J64"/>
    <mergeCell ref="A65:J65"/>
    <mergeCell ref="A66:J66"/>
  </mergeCells>
  <pageMargins left="0.147638" right="0.147638" top="0.206693" bottom="0.206693" header="0.0" footer="0.0"/>
  <pageSetup paperSize="9" orientation="portrait"/>
  <rowBreaks count="0" manualBreakCount="0">
    </rowBreaks>
</worksheet>
</file>