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<sst xmlns="http://schemas.openxmlformats.org/spreadsheetml/2006/main" count="29" uniqueCount="29">
  <si>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</si>
  <si>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NIM020</t>
  </si>
  <si>
    <t xml:space="preserve">m²</t>
  </si>
  <si>
    <t xml:space="preserve">Impermeabilización interior de muro en contacto con el terreno, con mortero hidrófugo.</t>
  </si>
  <si>
    <r>
      <rPr>
        <sz val="8.25"/>
        <color rgb="FF000000"/>
        <rFont val="Arial"/>
        <family val="2"/>
      </rPr>
      <t xml:space="preserve">Impermeabilización de la cara interior de muro de sótano de hormigón armado o en masa mediante mortero flexible monocomponente, Morcem Dry R "GRUPO PUMA", color blanco, aplicado con brocha en dos o más capas, espesor 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</si>
  <si>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</si>
  <si>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</si>
  <si>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</si>
  <si>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</si>
  <si>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</si>
  <si>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</si>
  <si>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</si>
  <si>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mt15igp010i</t>
  </si>
  <si>
    <t xml:space="preserve">kg</t>
  </si>
  <si>
    <t xml:space="preserve">Mortero flexible monocomponente, Morcem Dry R "GRUPO PUMA", color blanco, compuesto por cemento de alta resistencia, áridos seleccionados, aditivos especiales y resinas, con certificado de potabilidad, tipo CR CSIV, W2, según UNE-EN 998-1.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</si>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</sst>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23" customWidth="1"/>
    <col min="3" max="3" width="3.06" customWidth="1"/>
    <col min="4" max="4" width="4.59" customWidth="1"/>
    <col min="5" max="5" width="59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8.000000</v>
      </c>
      <c r="G10" s="14">
        <v>1.100000</v>
      </c>
      <c r="H10" s="14">
        <f ca="1">ROUND(INDIRECT(ADDRESS(ROW()+(0), COLUMN()+(-2), 1))*INDIRECT(ADDRESS(ROW()+(0), COLUMN()+(-1), 1)), 2)</f>
        <v>8.800000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8.800000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0.110000</v>
      </c>
      <c r="G13" s="13">
        <v>17.540000</v>
      </c>
      <c r="H13" s="13">
        <f ca="1">ROUND(INDIRECT(ADDRESS(ROW()+(0), COLUMN()+(-2), 1))*INDIRECT(ADDRESS(ROW()+(0), COLUMN()+(-1), 1)), 2)</f>
        <v>1.930000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0.055000</v>
      </c>
      <c r="G14" s="14">
        <v>16.430000</v>
      </c>
      <c r="H14" s="14">
        <f ca="1">ROUND(INDIRECT(ADDRESS(ROW()+(0), COLUMN()+(-2), 1))*INDIRECT(ADDRESS(ROW()+(0), COLUMN()+(-1), 1)), 2)</f>
        <v>0.900000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2.830000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11.630000</v>
      </c>
      <c r="H17" s="14">
        <f ca="1">ROUND(INDIRECT(ADDRESS(ROW()+(0), COLUMN()+(-2), 1))*INDIRECT(ADDRESS(ROW()+(0), COLUMN()+(-1), 1))/100, 2)</f>
        <v>0.230000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11.860000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