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<sst xmlns="http://schemas.openxmlformats.org/spreadsheetml/2006/main" count="38" uniqueCount="38">
  <si>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</si>
  <si>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NIA025</t>
  </si>
  <si>
    <t xml:space="preserve">m</t>
  </si>
  <si>
    <t xml:space="preserve">Impermeabilización de esquinas y encuentros con mortero.</t>
  </si>
  <si>
    <r>
      <rPr>
        <sz val="8.25"/>
        <color rgb="FF000000"/>
        <rFont val="Arial"/>
        <family val="2"/>
      </rPr>
      <t xml:space="preserve">Refuerzo de impermeabilización de esquinas y encuentros entre paramentos de </t>
    </r>
    <r>
      <rPr>
        <b/>
        <sz val="8.25"/>
        <color rgb="FF000000"/>
        <rFont val="Arial"/>
        <family val="2"/>
      </rPr>
      <t xml:space="preserve">cemento, hormigón o bloques de hormigón</t>
    </r>
    <r>
      <rPr>
        <sz val="8.25"/>
        <color rgb="FF000000"/>
        <rFont val="Arial"/>
        <family val="2"/>
      </rPr>
      <t xml:space="preserve">, mediante apertura de roza continua, introducción de junta estanca deformable, sellado con mástico estanco y deformable y terminación en ángulo cóncavo, a media caña, con </t>
    </r>
    <r>
      <rPr>
        <b/>
        <sz val="8.25"/>
        <color rgb="FF000000"/>
        <rFont val="Arial"/>
        <family val="2"/>
      </rPr>
      <t xml:space="preserve">mortero flexible bicomponente, Morcem Dry F "GRUPO PUMA",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</si>
  <si>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</si>
  <si>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</si>
  <si>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</si>
  <si>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</si>
  <si>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</si>
  <si>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</si>
  <si>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</si>
  <si>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mt15sja110a</t>
  </si>
  <si>
    <t xml:space="preserve">m</t>
  </si>
  <si>
    <t xml:space="preserve">Perfil hidroexpansivo a base de caucho natural reticulado, de expansión controlada en contacto con agua, de 20x10 mm.</t>
  </si>
  <si>
    <t xml:space="preserve">mt15sja120</t>
  </si>
  <si>
    <t xml:space="preserve">kg</t>
  </si>
  <si>
    <t xml:space="preserve">Sellado con mástico estanco y deformable.</t>
  </si>
  <si>
    <t xml:space="preserve">mt15igp010d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</si>
  <si>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</si>
  <si>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 y certificado de potabilidad.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</si>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</sst>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7.730000</v>
      </c>
      <c r="H10" s="11">
        <f ca="1">ROUND(INDIRECT(ADDRESS(ROW()+(0), COLUMN()+(-2), 1))*INDIRECT(ADDRESS(ROW()+(0), COLUMN()+(-1), 1)), 2)</f>
        <v>7.730000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2.450000</v>
      </c>
      <c r="H11" s="11">
        <f ca="1">ROUND(INDIRECT(ADDRESS(ROW()+(0), COLUMN()+(-2), 1))*INDIRECT(ADDRESS(ROW()+(0), COLUMN()+(-1), 1)), 2)</f>
        <v>2.450000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3.000000</v>
      </c>
      <c r="G12" s="13">
        <v>4.100000</v>
      </c>
      <c r="H12" s="13">
        <f ca="1">ROUND(INDIRECT(ADDRESS(ROW()+(0), COLUMN()+(-2), 1))*INDIRECT(ADDRESS(ROW()+(0), COLUMN()+(-1), 1)), 2)</f>
        <v>12.300000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22.480000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0.216000</v>
      </c>
      <c r="G15" s="11">
        <v>16.250000</v>
      </c>
      <c r="H15" s="11">
        <f ca="1">ROUND(INDIRECT(ADDRESS(ROW()+(0), COLUMN()+(-2), 1))*INDIRECT(ADDRESS(ROW()+(0), COLUMN()+(-1), 1)), 2)</f>
        <v>3.510000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0.086000</v>
      </c>
      <c r="G16" s="11">
        <v>17.240000</v>
      </c>
      <c r="H16" s="11">
        <f ca="1">ROUND(INDIRECT(ADDRESS(ROW()+(0), COLUMN()+(-2), 1))*INDIRECT(ADDRESS(ROW()+(0), COLUMN()+(-1), 1)), 2)</f>
        <v>1.480000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0.086000</v>
      </c>
      <c r="G17" s="13">
        <v>16.130000</v>
      </c>
      <c r="H17" s="13">
        <f ca="1">ROUND(INDIRECT(ADDRESS(ROW()+(0), COLUMN()+(-2), 1))*INDIRECT(ADDRESS(ROW()+(0), COLUMN()+(-1), 1)), 2)</f>
        <v>1.390000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1))), 2)</f>
        <v>6.380000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1)),INDIRECT(ADDRESS(ROW()+(-7), COLUMN()+(1), 1))), 2)</f>
        <v>28.860000</v>
      </c>
      <c r="H20" s="13">
        <f ca="1">ROUND(INDIRECT(ADDRESS(ROW()+(0), COLUMN()+(-2), 1))*INDIRECT(ADDRESS(ROW()+(0), COLUMN()+(-1), 1))/100, 2)</f>
        <v>0.580000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1)),INDIRECT(ADDRESS(ROW()+(-8), COLUMN()+(0), 1))), 2)</f>
        <v>29.440000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