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<sst xmlns="http://schemas.openxmlformats.org/spreadsheetml/2006/main" count="63" uniqueCount="63">
  <si>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</si>
  <si>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REG010</t>
  </si>
  <si>
    <t xml:space="preserve">Ud</t>
  </si>
  <si>
    <t xml:space="preserve">Revestimiento de escalera con elementos cerámicos.</t>
  </si>
  <si>
    <r>
      <rPr>
        <sz val="8.25"/>
        <color rgb="FF000000"/>
        <rFont val="Arial"/>
        <family val="2"/>
      </rPr>
      <t xml:space="preserve">Revestimiento de escalera de ida y vuelta, de dos tramos rectos con meseta intermedia con 17 peldaños de 100 cm de anchura, mediante forrado con piezas de gres esmaltado, y zanquín colocado en un lateral. Recibido con mortero de cemento y rejuntado con mortero de juntas de resinas reactivas Morcemcolor Epoxi "GRUPO PUMA" tipo RG, color Blanco, para juntas de 1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</si>
  <si>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</si>
  <si>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</si>
  <si>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</si>
  <si>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</si>
  <si>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</si>
  <si>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</si>
  <si>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</si>
  <si>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mt18pce010800</t>
  </si>
  <si>
    <t xml:space="preserve">m</t>
  </si>
  <si>
    <t xml:space="preserve">Huella para peldaño de gres esmaltado, 8,00€/m.</t>
  </si>
  <si>
    <t xml:space="preserve">mt18pce011800</t>
  </si>
  <si>
    <t xml:space="preserve">m</t>
  </si>
  <si>
    <t xml:space="preserve">Tabica para peldaño de gres esmaltado, 8,00€/m.</t>
  </si>
  <si>
    <t xml:space="preserve">mt18zce010a500</t>
  </si>
  <si>
    <t xml:space="preserve">m</t>
  </si>
  <si>
    <t xml:space="preserve">Zanquín cerámico de gres esmaltado, 420x180 mm, 5,00€/m.</t>
  </si>
  <si>
    <t xml:space="preserve">mt18bde010800</t>
  </si>
  <si>
    <t xml:space="preserve">m²</t>
  </si>
  <si>
    <t xml:space="preserve">Baldosa cerámica de gres esmaltado, 8,00€/m², según UNE-EN 14411.</t>
  </si>
  <si>
    <t xml:space="preserve">mt18rce010a300</t>
  </si>
  <si>
    <t xml:space="preserve">m</t>
  </si>
  <si>
    <t xml:space="preserve">Rodapié cerámico de gres esmaltado, de 7 cm de anchura, 3,00€/m.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</si>
  <si>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</si>
  <si>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</si>
  <si>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</si>
  <si>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mt01ara010a</t>
  </si>
  <si>
    <t xml:space="preserve">m³</t>
  </si>
  <si>
    <t xml:space="preserve">Arena con granulometría de 0 a 5 mm de diámetro, limpia.</t>
  </si>
  <si>
    <t xml:space="preserve">mt09mcp020ka</t>
  </si>
  <si>
    <t xml:space="preserve">kg</t>
  </si>
  <si>
    <t xml:space="preserve">Mortero de juntas de resinas reactivas Morcemcolor Epoxi "GRUPO PUMA", tipo RG, según UNE-EN 13888,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</si>
  <si>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</si>
  <si>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</si>
  <si>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</si>
  <si>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</si>
  <si>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</si>
  <si>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</si>
  <si>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</si>
  <si>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</si>
  <si>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</si>
  <si>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</si>
  <si>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</si>
  <si>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</si>
  <si>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</si>
  <si>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</si>
  <si>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</si>
  <si>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197,43€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</si>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</sst>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7.65" customWidth="1"/>
    <col min="5" max="5" width="69.02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17</v>
      </c>
      <c r="H10" s="11"/>
      <c r="I10" s="12">
        <v>8</v>
      </c>
      <c r="J10" s="12">
        <f ca="1">ROUND(INDIRECT(ADDRESS(ROW()+(0), COLUMN()+(-3), 1))*INDIRECT(ADDRESS(ROW()+(0), COLUMN()+(-1), 1)), 2)</f>
        <v>136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17</v>
      </c>
      <c r="H11" s="11"/>
      <c r="I11" s="12">
        <v>8</v>
      </c>
      <c r="J11" s="12">
        <f ca="1">ROUND(INDIRECT(ADDRESS(ROW()+(0), COLUMN()+(-3), 1))*INDIRECT(ADDRESS(ROW()+(0), COLUMN()+(-1), 1)), 2)</f>
        <v>136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7.14</v>
      </c>
      <c r="H12" s="11"/>
      <c r="I12" s="12">
        <v>5</v>
      </c>
      <c r="J12" s="12">
        <f ca="1">ROUND(INDIRECT(ADDRESS(ROW()+(0), COLUMN()+(-3), 1))*INDIRECT(ADDRESS(ROW()+(0), COLUMN()+(-1), 1)), 2)</f>
        <v>35.7</v>
      </c>
      <c r="K12" s="12"/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1.05</v>
      </c>
      <c r="H13" s="11"/>
      <c r="I13" s="12">
        <v>8</v>
      </c>
      <c r="J13" s="12">
        <f ca="1">ROUND(INDIRECT(ADDRESS(ROW()+(0), COLUMN()+(-3), 1))*INDIRECT(ADDRESS(ROW()+(0), COLUMN()+(-1), 1)), 2)</f>
        <v>8.4</v>
      </c>
      <c r="K13" s="12"/>
    </row>
    <row r="14" spans="1:11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2</v>
      </c>
      <c r="H14" s="11"/>
      <c r="I14" s="12">
        <v>3</v>
      </c>
      <c r="J14" s="12">
        <f ca="1">ROUND(INDIRECT(ADDRESS(ROW()+(0), COLUMN()+(-3), 1))*INDIRECT(ADDRESS(ROW()+(0), COLUMN()+(-1), 1)), 2)</f>
        <v>6</v>
      </c>
      <c r="K14" s="12"/>
    </row>
    <row r="15" spans="1:11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0.22</v>
      </c>
      <c r="H15" s="11"/>
      <c r="I15" s="12">
        <v>115.3</v>
      </c>
      <c r="J15" s="12">
        <f ca="1">ROUND(INDIRECT(ADDRESS(ROW()+(0), COLUMN()+(-3), 1))*INDIRECT(ADDRESS(ROW()+(0), COLUMN()+(-1), 1)), 2)</f>
        <v>25.37</v>
      </c>
      <c r="K15" s="12"/>
    </row>
    <row r="16" spans="1:11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0.02</v>
      </c>
      <c r="H16" s="11"/>
      <c r="I16" s="12">
        <v>14.3</v>
      </c>
      <c r="J16" s="12">
        <f ca="1">ROUND(INDIRECT(ADDRESS(ROW()+(0), COLUMN()+(-3), 1))*INDIRECT(ADDRESS(ROW()+(0), COLUMN()+(-1), 1)), 2)</f>
        <v>0.29</v>
      </c>
      <c r="K16" s="12"/>
    </row>
    <row r="17" spans="1:11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3">
        <v>12.92</v>
      </c>
      <c r="H17" s="13"/>
      <c r="I17" s="14">
        <v>16.38</v>
      </c>
      <c r="J17" s="14">
        <f ca="1">ROUND(INDIRECT(ADDRESS(ROW()+(0), COLUMN()+(-3), 1))*INDIRECT(ADDRESS(ROW()+(0), COLUMN()+(-1), 1)), 2)</f>
        <v>211.63</v>
      </c>
      <c r="K17" s="14"/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559.39</v>
      </c>
      <c r="K18" s="17"/>
    </row>
    <row r="19" spans="1:11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  <c r="K19" s="15"/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1">
        <v>9.06</v>
      </c>
      <c r="H20" s="11"/>
      <c r="I20" s="12">
        <v>22.13</v>
      </c>
      <c r="J20" s="12">
        <f ca="1">ROUND(INDIRECT(ADDRESS(ROW()+(0), COLUMN()+(-3), 1))*INDIRECT(ADDRESS(ROW()+(0), COLUMN()+(-1), 1)), 2)</f>
        <v>200.5</v>
      </c>
      <c r="K20" s="12"/>
    </row>
    <row r="21" spans="1:11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9.06</v>
      </c>
      <c r="H21" s="11"/>
      <c r="I21" s="12">
        <v>21.02</v>
      </c>
      <c r="J21" s="12">
        <f ca="1">ROUND(INDIRECT(ADDRESS(ROW()+(0), COLUMN()+(-3), 1))*INDIRECT(ADDRESS(ROW()+(0), COLUMN()+(-1), 1)), 2)</f>
        <v>190.44</v>
      </c>
      <c r="K21" s="12"/>
    </row>
    <row r="22" spans="1:11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9.06</v>
      </c>
      <c r="H22" s="13"/>
      <c r="I22" s="14">
        <v>20.78</v>
      </c>
      <c r="J22" s="14">
        <f ca="1">ROUND(INDIRECT(ADDRESS(ROW()+(0), COLUMN()+(-3), 1))*INDIRECT(ADDRESS(ROW()+(0), COLUMN()+(-1), 1)), 2)</f>
        <v>188.27</v>
      </c>
      <c r="K22" s="14"/>
    </row>
    <row r="23" spans="1:11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1)),INDIRECT(ADDRESS(ROW()+(-3), COLUMN()+(0), 1))), 2)</f>
        <v>579.21</v>
      </c>
      <c r="K23" s="17"/>
    </row>
    <row r="24" spans="1:11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  <c r="K24" s="15"/>
    </row>
    <row r="25" spans="1:11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1)),INDIRECT(ADDRESS(ROW()+(-7), COLUMN()+(1), 1))), 2)</f>
        <v>1138.6</v>
      </c>
      <c r="J25" s="14">
        <f ca="1">ROUND(INDIRECT(ADDRESS(ROW()+(0), COLUMN()+(-3), 1))*INDIRECT(ADDRESS(ROW()+(0), COLUMN()+(-1), 1))/100, 2)</f>
        <v>22.77</v>
      </c>
      <c r="K25" s="14"/>
    </row>
    <row r="26" spans="1:11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1)),INDIRECT(ADDRESS(ROW()+(-8), COLUMN()+(0), 1))), 2)</f>
        <v>1161.37</v>
      </c>
      <c r="K26" s="26"/>
    </row>
    <row r="29" spans="1:11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/>
      <c r="K29" s="27" t="s">
        <v>56</v>
      </c>
    </row>
    <row r="30" spans="1:11" ht="13.50" thickBot="1" customHeight="1">
      <c r="A30" s="28" t="s">
        <v>57</v>
      </c>
      <c r="B30" s="28"/>
      <c r="C30" s="28"/>
      <c r="D30" s="28"/>
      <c r="E30" s="28"/>
      <c r="F30" s="29">
        <v>172013</v>
      </c>
      <c r="G30" s="29"/>
      <c r="H30" s="29">
        <v>172014</v>
      </c>
      <c r="I30" s="29"/>
      <c r="J30" s="29"/>
      <c r="K30" s="29" t="s">
        <v>58</v>
      </c>
    </row>
    <row r="31" spans="1:11" ht="13.5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  <c r="K31" s="31"/>
    </row>
    <row r="34" spans="1:1" ht="33.75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6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I18"/>
    <mergeCell ref="J18:K18"/>
    <mergeCell ref="A19:C19"/>
    <mergeCell ref="E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I23"/>
    <mergeCell ref="J23:K23"/>
    <mergeCell ref="A24:C24"/>
    <mergeCell ref="E24:H24"/>
    <mergeCell ref="J24:K24"/>
    <mergeCell ref="A25:C25"/>
    <mergeCell ref="E25:F25"/>
    <mergeCell ref="G25:H25"/>
    <mergeCell ref="J25:K25"/>
    <mergeCell ref="A26:F26"/>
    <mergeCell ref="G26:I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