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<sst xmlns="http://schemas.openxmlformats.org/spreadsheetml/2006/main" count="50" uniqueCount="50">
  <si>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</si>
  <si>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RAG013</t>
  </si>
  <si>
    <t xml:space="preserve">m²</t>
  </si>
  <si>
    <t xml:space="preserve">Alicatado sobre superficie soporte interior de yeso o placas de escayola.</t>
  </si>
  <si>
    <r>
      <rPr>
        <sz val="8.25"/>
        <color rgb="FF000000"/>
        <rFont val="Arial"/>
        <family val="2"/>
      </rPr>
      <t xml:space="preserve">Alicatado con azulejo acabado liso, 20x20 cm, 8 €/m², capacidad de absorción de agua E&lt;10%, grupo BIII, resistencia al deslizamiento Rd&lt;=15, clase 0, colocado sobre una superficie soporte de yeso o placas de escayola, en paramentos interiores, recibido con adhesivo cementoso de fraguado normal, C1 TE, según UNE-EN 12004, con deslizamiento reducido y tiempo abierto ampliado Pegoland Especial "GRUPO PUMA",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</si>
  <si>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</si>
  <si>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</si>
  <si>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</si>
  <si>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</si>
  <si>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</si>
  <si>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</si>
  <si>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</si>
  <si>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mt09mcp010za</t>
  </si>
  <si>
    <t xml:space="preserve">kg</t>
  </si>
  <si>
    <t xml:space="preserve">Adhesivo cementoso de fraguado normal, C1 TE, según UNE-EN 12004, con deslizamiento reducido y tiempo abierto ampliado, Pegoland Especial, "GRUPO PUMA", color gris, para la colocación en capa fina de piezas cerámicas con grado de absorción medio-alto en revestimientos interiores, pavimentos interiores y exteriores, zócalos y especialmente sobre placas de yeso laminado y revestimientos de piscinas con mosaico de vidrio, a base de cemento de alta resistencia, áridos seleccionados, aditivos y resinas sintéticas.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</si>
  <si>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</si>
  <si>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</si>
  <si>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</si>
  <si>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</si>
  <si>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</si>
  <si>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8,00€/m², capacidad de absorción de agua E&gt;10%, grupo BIII, según UNE-EN 14411, resistencia al deslizamiento Rd&lt;=15 según UNE 41901 EX, resbaladicidad clase 0 según CTE.</t>
  </si>
  <si>
    <t xml:space="preserve">mt09mcp020qa</t>
  </si>
  <si>
    <t xml:space="preserve">kg</t>
  </si>
  <si>
    <t xml:space="preserve">Mortero de juntas cementoso Morcem Lechada "GRUPO PUMA",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</si>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</sst>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0.3</v>
      </c>
      <c r="J10" s="12">
        <f ca="1">ROUND(INDIRECT(ADDRESS(ROW()+(0), COLUMN()+(-3), 1))*INDIRECT(ADDRESS(ROW()+(0), COLUMN()+(-1), 1)), 2)</f>
        <v>1.2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8</v>
      </c>
      <c r="J12" s="12">
        <f ca="1">ROUND(INDIRECT(ADDRESS(ROW()+(0), COLUMN()+(-3), 1))*INDIRECT(ADDRESS(ROW()+(0), COLUMN()+(-1), 1)), 2)</f>
        <v>8.4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0.113</v>
      </c>
      <c r="H13" s="13"/>
      <c r="I13" s="14">
        <v>1.67</v>
      </c>
      <c r="J13" s="14">
        <f ca="1">ROUND(INDIRECT(ADDRESS(ROW()+(0), COLUMN()+(-3), 1))*INDIRECT(ADDRESS(ROW()+(0), COLUMN()+(-1), 1)), 2)</f>
        <v>0.19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10.45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0.54</v>
      </c>
      <c r="H16" s="11"/>
      <c r="I16" s="12">
        <v>18.89</v>
      </c>
      <c r="J16" s="12">
        <f ca="1">ROUND(INDIRECT(ADDRESS(ROW()+(0), COLUMN()+(-3), 1))*INDIRECT(ADDRESS(ROW()+(0), COLUMN()+(-1), 1)), 2)</f>
        <v>10.2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0.27</v>
      </c>
      <c r="H17" s="13"/>
      <c r="I17" s="14">
        <v>17.9</v>
      </c>
      <c r="J17" s="14">
        <f ca="1">ROUND(INDIRECT(ADDRESS(ROW()+(0), COLUMN()+(-3), 1))*INDIRECT(ADDRESS(ROW()+(0), COLUMN()+(-1), 1)), 2)</f>
        <v>4.83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15.03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25.48</v>
      </c>
      <c r="J20" s="14">
        <f ca="1">ROUND(INDIRECT(ADDRESS(ROW()+(0), COLUMN()+(-3), 1))*INDIRECT(ADDRESS(ROW()+(0), COLUMN()+(-1), 1))/100, 2)</f>
        <v>0.51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25.99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