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<sst xmlns="http://schemas.openxmlformats.org/spreadsheetml/2006/main" count="117" uniqueCount="117">
  <si>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</si>
  <si>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</si>
  <si>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</si>
  <si>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Cubierta plana transitable, ventilada, con solado fijo. Impermeabilización con láminas asfálticas.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</si>
  <si>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plastómero APP, LBM(APP)-40-FP, Imperpuma Plus PY-4 "GRUPO PUMA", acabada con film plástico termofusible en ambas caras previa imprimación con emulsión asfáltica de base acuosa, Lista Al Uso "GRUPO PUMA"; CAPA SEPARADORA BAJO PROTECCIÓN: geotextil no tejido compuesto por fibras de poliéster unidas por agujeteado, (200 g/m²); CAPA DE PROTECCIÓN: pavimento de baldosas cerámicas de gres rústico, 20x20 cm colocadas en capa fina con adhesivo cementoso de fraguado normal, C1, según UNE-EN 12004 Tradisol "GRUPO PUMA", sobre una capa de regularización de mortero de cemento, industrial, M-5, de 4 cm de espesor, rejuntadas con mortero de juntas cementoso Morcemcolor Extra Fina "GRUPO PUMA" tipo CG 2 W A, color Blanco, para juntas de hasta 4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</si>
  <si>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</si>
  <si>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</si>
  <si>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</si>
  <si>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</si>
  <si>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</si>
  <si>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</si>
  <si>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</si>
  <si>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</si>
  <si>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</si>
  <si>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</si>
  <si>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</si>
  <si>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</si>
  <si>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</si>
  <si>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</si>
  <si>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</si>
  <si>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</si>
  <si>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</si>
  <si>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</si>
  <si>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</si>
  <si>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</si>
  <si>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</si>
  <si>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</si>
  <si>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</si>
  <si>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</si>
  <si>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</si>
  <si>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</si>
  <si>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</si>
  <si>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</si>
  <si>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</si>
  <si>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</si>
  <si>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</si>
  <si>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</si>
  <si>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</si>
  <si>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</si>
  <si>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mt09mcp010wb</t>
  </si>
  <si>
    <t xml:space="preserve">kg</t>
  </si>
  <si>
    <t xml:space="preserve">Adhesivo cementoso de fraguado normal, C1, según UNE-EN 12004, Tradisol, "GRUPO PUMA", color blanco, para la colocación en capa fina de todo tipo de piezas cerámicas, piedras naturales y terrazo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</si>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</sst>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5.11</v>
      </c>
      <c r="J16" s="12">
        <f ca="1">ROUND(INDIRECT(ADDRESS(ROW()+(0), COLUMN()+(-3), 1))*INDIRECT(ADDRESS(ROW()+(0), COLUMN()+(-1), 1)), 2)</f>
        <v>5.62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2.16</v>
      </c>
      <c r="J17" s="12">
        <f ca="1">ROUND(INDIRECT(ADDRESS(ROW()+(0), COLUMN()+(-3), 1))*INDIRECT(ADDRESS(ROW()+(0), COLUMN()+(-1), 1)), 2)</f>
        <v>0.65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6</v>
      </c>
      <c r="H19" s="11"/>
      <c r="I19" s="12">
        <v>0.66</v>
      </c>
      <c r="J19" s="12">
        <f ca="1">ROUND(INDIRECT(ADDRESS(ROW()+(0), COLUMN()+(-3), 1))*INDIRECT(ADDRESS(ROW()+(0), COLUMN()+(-1), 1)), 2)</f>
        <v>3.96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2</v>
      </c>
      <c r="J23" s="14">
        <f ca="1">ROUND(INDIRECT(ADDRESS(ROW()+(0), COLUMN()+(-3), 1))*INDIRECT(ADDRESS(ROW()+(0), COLUMN()+(-1), 1)), 2)</f>
        <v>0.1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36.84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0.78</v>
      </c>
      <c r="H26" s="11"/>
      <c r="I26" s="12">
        <v>19.03</v>
      </c>
      <c r="J26" s="12">
        <f ca="1">ROUND(INDIRECT(ADDRESS(ROW()+(0), COLUMN()+(-3), 1))*INDIRECT(ADDRESS(ROW()+(0), COLUMN()+(-1), 1)), 2)</f>
        <v>14.84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1.205</v>
      </c>
      <c r="H27" s="11"/>
      <c r="I27" s="12">
        <v>17.82</v>
      </c>
      <c r="J27" s="12">
        <f ca="1">ROUND(INDIRECT(ADDRESS(ROW()+(0), COLUMN()+(-3), 1))*INDIRECT(ADDRESS(ROW()+(0), COLUMN()+(-1), 1)), 2)</f>
        <v>21.47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0.12</v>
      </c>
      <c r="H28" s="11"/>
      <c r="I28" s="12">
        <v>19.03</v>
      </c>
      <c r="J28" s="12">
        <f ca="1">ROUND(INDIRECT(ADDRESS(ROW()+(0), COLUMN()+(-3), 1))*INDIRECT(ADDRESS(ROW()+(0), COLUMN()+(-1), 1)), 2)</f>
        <v>2.28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0.12</v>
      </c>
      <c r="H29" s="11"/>
      <c r="I29" s="12">
        <v>18.05</v>
      </c>
      <c r="J29" s="12">
        <f ca="1">ROUND(INDIRECT(ADDRESS(ROW()+(0), COLUMN()+(-3), 1))*INDIRECT(ADDRESS(ROW()+(0), COLUMN()+(-1), 1)), 2)</f>
        <v>2.17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</v>
      </c>
      <c r="H30" s="11"/>
      <c r="I30" s="12">
        <v>19.56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</v>
      </c>
      <c r="H31" s="11"/>
      <c r="I31" s="12">
        <v>18.05</v>
      </c>
      <c r="J31" s="12">
        <f ca="1">ROUND(INDIRECT(ADDRESS(ROW()+(0), COLUMN()+(-3), 1))*INDIRECT(ADDRESS(ROW()+(0), COLUMN()+(-1), 1)), 2)</f>
        <v>0.9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</v>
      </c>
      <c r="H32" s="11"/>
      <c r="I32" s="12">
        <v>19.03</v>
      </c>
      <c r="J32" s="12">
        <f ca="1">ROUND(INDIRECT(ADDRESS(ROW()+(0), COLUMN()+(-3), 1))*INDIRECT(ADDRESS(ROW()+(0), COLUMN()+(-1), 1)), 2)</f>
        <v>7.61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</v>
      </c>
      <c r="H33" s="13"/>
      <c r="I33" s="14">
        <v>18.05</v>
      </c>
      <c r="J33" s="14">
        <f ca="1">ROUND(INDIRECT(ADDRESS(ROW()+(0), COLUMN()+(-3), 1))*INDIRECT(ADDRESS(ROW()+(0), COLUMN()+(-1), 1)), 2)</f>
        <v>3.61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53.86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90.7</v>
      </c>
      <c r="J36" s="14">
        <f ca="1">ROUND(INDIRECT(ADDRESS(ROW()+(0), COLUMN()+(-3), 1))*INDIRECT(ADDRESS(ROW()+(0), COLUMN()+(-1), 1))/100, 2)</f>
        <v>1.81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92.51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