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<sst xmlns="http://schemas.openxmlformats.org/spreadsheetml/2006/main" count="103" uniqueCount="103">
  <si>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</si>
  <si>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</si>
  <si>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</si>
  <si>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Cubierta plana transitable, no ventilada, con solado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</si>
  <si>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plastómero APP, LBM(APP)-50/G-FP, Imperpuma Plus Parking "GRUPO PUMA", de superficie autoprotegida (protección con gránulos de pizarra de color gris en la cara exterior y un film plástico termofusible en la cara interior), mejorada con lámina de oxiasfalto, LA-30-FV, Imperpuma BP V-3 "GRUPO PUMA", acabada con film plástico termofusible en ambas caras, previa imprimación con emulsión asfáltica de base acuosa, Lista Al Uso "GRUPO PUMA";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</si>
  <si>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</si>
  <si>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</si>
  <si>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</si>
  <si>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</si>
  <si>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</si>
  <si>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</si>
  <si>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</si>
  <si>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</si>
  <si>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</si>
  <si>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</si>
  <si>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</si>
  <si>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</si>
  <si>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</si>
  <si>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</si>
  <si>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</si>
  <si>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</si>
  <si>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</si>
  <si>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</si>
  <si>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</si>
  <si>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</si>
  <si>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</si>
  <si>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</si>
  <si>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</si>
  <si>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</si>
  <si>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</si>
  <si>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</si>
  <si>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</si>
  <si>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</si>
  <si>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mt14pap010a</t>
  </si>
  <si>
    <t xml:space="preserve">m²</t>
  </si>
  <si>
    <t xml:space="preserve">Lámina de betún aditivado con plastómero APP, LA-30-FV, Imperpuma BP V-3 "GRUPO PUMA", masa nominal 3 kg/m², con armadura de fieltro de fibra de vidrio de 60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</si>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</sst>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0.13</v>
      </c>
      <c r="J10" s="12">
        <f ca="1">ROUND(INDIRECT(ADDRESS(ROW()+(0), COLUMN()+(-4),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125.69</v>
      </c>
      <c r="J11" s="12">
        <f ca="1">ROUND(INDIRECT(ADDRESS(ROW()+(0), COLUMN()+(-4), 1))*INDIRECT(ADDRESS(ROW()+(0), COLUMN()+(-1), 1)), 2)</f>
        <v>13.2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33.86</v>
      </c>
      <c r="J15" s="12">
        <f ca="1">ROUND(INDIRECT(ADDRESS(ROW()+(0), COLUMN()+(-4), 1))*INDIRECT(ADDRESS(ROW()+(0), COLUMN()+(-1), 1)), 2)</f>
        <v>1.29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6.14</v>
      </c>
      <c r="J16" s="12">
        <f ca="1">ROUND(INDIRECT(ADDRESS(ROW()+(0), COLUMN()+(-4), 1))*INDIRECT(ADDRESS(ROW()+(0), COLUMN()+(-1), 1)), 2)</f>
        <v>6.75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2.79</v>
      </c>
      <c r="J17" s="12">
        <f ca="1">ROUND(INDIRECT(ADDRESS(ROW()+(0), COLUMN()+(-4), 1))*INDIRECT(ADDRESS(ROW()+(0), COLUMN()+(-1), 1)), 2)</f>
        <v>3.07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2.16</v>
      </c>
      <c r="J18" s="12">
        <f ca="1">ROUND(INDIRECT(ADDRESS(ROW()+(0), COLUMN()+(-4), 1))*INDIRECT(ADDRESS(ROW()+(0), COLUMN()+(-1), 1)), 2)</f>
        <v>0.65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51.6</v>
      </c>
      <c r="J19" s="14">
        <f ca="1">ROUND(INDIRECT(ADDRESS(ROW()+(0), COLUMN()+(-4), 1))*INDIRECT(ADDRESS(ROW()+(0), COLUMN()+(-1), 1)), 2)</f>
        <v>9.49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36.87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1"/>
      <c r="I22" s="12">
        <v>80.34</v>
      </c>
      <c r="J22" s="12">
        <f ca="1">ROUND(INDIRECT(ADDRESS(ROW()+(0), COLUMN()+(-4), 1))*INDIRECT(ADDRESS(ROW()+(0), COLUMN()+(-1), 1)), 2)</f>
        <v>0.56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16.58</v>
      </c>
      <c r="J23" s="12">
        <f ca="1">ROUND(INDIRECT(ADDRESS(ROW()+(0), COLUMN()+(-4), 1))*INDIRECT(ADDRESS(ROW()+(0), COLUMN()+(-1), 1)), 2)</f>
        <v>0.05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3"/>
      <c r="I24" s="14">
        <v>1.68</v>
      </c>
      <c r="J24" s="14">
        <f ca="1">ROUND(INDIRECT(ADDRESS(ROW()+(0), COLUMN()+(-4), 1))*INDIRECT(ADDRESS(ROW()+(0), COLUMN()+(-1), 1)), 2)</f>
        <v>0.11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0.72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1"/>
      <c r="H27" s="11"/>
      <c r="I27" s="12">
        <v>19.03</v>
      </c>
      <c r="J27" s="12">
        <f ca="1">ROUND(INDIRECT(ADDRESS(ROW()+(0), COLUMN()+(-4), 1))*INDIRECT(ADDRESS(ROW()+(0), COLUMN()+(-1), 1)), 2)</f>
        <v>5.52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0.53</v>
      </c>
      <c r="G28" s="11"/>
      <c r="H28" s="11"/>
      <c r="I28" s="12">
        <v>17.82</v>
      </c>
      <c r="J28" s="12">
        <f ca="1">ROUND(INDIRECT(ADDRESS(ROW()+(0), COLUMN()+(-4), 1))*INDIRECT(ADDRESS(ROW()+(0), COLUMN()+(-1), 1)), 2)</f>
        <v>9.44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1.9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</v>
      </c>
      <c r="G30" s="13"/>
      <c r="H30" s="13"/>
      <c r="I30" s="14">
        <v>18.05</v>
      </c>
      <c r="J30" s="14">
        <f ca="1">ROUND(INDIRECT(ADDRESS(ROW()+(0), COLUMN()+(-4), 1))*INDIRECT(ADDRESS(ROW()+(0), COLUMN()+(-1), 1)), 2)</f>
        <v>1.81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18.67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56.26</v>
      </c>
      <c r="J33" s="14">
        <f ca="1">ROUND(INDIRECT(ADDRESS(ROW()+(0), COLUMN()+(-4), 1))*INDIRECT(ADDRESS(ROW()+(0), COLUMN()+(-1), 1))/100, 2)</f>
        <v>1.13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57.39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