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<sst xmlns="http://schemas.openxmlformats.org/spreadsheetml/2006/main" count="124" uniqueCount="124">
  <si>
    <t xml:space="preserve"/>
  </si>
  <si>
    <t xml:space="preserve">QAB212</t>
  </si>
  <si>
    <t xml:space="preserve">m²</t>
  </si>
  <si>
    <t xml:space="preserve">Cubierta plana transitable, no ventilada, con solado fijo, para tráfico peatonal público.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</si>
  <si>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tráfico peatonal público.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pavimento de baldosas cerámicas de gres rústico, 20x20 cm colocadas en capa fina con adhesivo cementoso de fraguado normal, C1, según UNE-EN 12004 Tradisol "GRUPO PUMA", sobre una capa de regularización de mortero de cemento, industrial, M-5, de 4 cm de espesor, rejuntadas con mortero de juntas cementoso Morcemcolor Extra Fina "GRUPO PUMA" tipo CG 2 W A, color Blanco, para juntas de hasta 4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</si>
  <si>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</si>
  <si>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</si>
  <si>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</si>
  <si>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</si>
  <si>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</si>
  <si>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</si>
  <si>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</si>
  <si>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</si>
  <si>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</si>
  <si>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</si>
  <si>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</si>
  <si>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</si>
  <si>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</si>
  <si>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</si>
  <si>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</si>
  <si>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</si>
  <si>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</si>
  <si>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</si>
  <si>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</si>
  <si>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</si>
  <si>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</si>
  <si>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</si>
  <si>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</si>
  <si>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</si>
  <si>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</si>
  <si>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</si>
  <si>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</si>
  <si>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</si>
  <si>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</si>
  <si>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</si>
  <si>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</si>
  <si>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</si>
  <si>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</si>
  <si>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para remate de impermeabilización en los extremos de las láminas de PVC-P y en encuentros con elementos verticales.</t>
  </si>
  <si>
    <t xml:space="preserve">mt16pxa010aa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</si>
  <si>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</si>
  <si>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</si>
  <si>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</si>
  <si>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</si>
  <si>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</si>
  <si>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mt09mcp010wb</t>
  </si>
  <si>
    <t xml:space="preserve">kg</t>
  </si>
  <si>
    <t xml:space="preserve">Adhesivo cementoso de fraguado normal, C1, según UNE-EN 12004, Tradisol, "GRUPO PUMA", color blanco, para la colocación en capa fina de todo tipo de piezas cerámicas, piedras naturales y terrazo en pavimentos interiores y exteriores, a base de cemento de alta resistencia, áridos seleccionados, aditivos y resinas sintéticas.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</si>
  <si>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</si>
  <si>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</si>
  <si>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</si>
  <si>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</si>
  <si>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</si>
  <si>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</si>
  <si>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mt09mcp020sa</t>
  </si>
  <si>
    <t xml:space="preserve">kg</t>
  </si>
  <si>
    <t xml:space="preserve">Mortero de juntas cementoso Morcemcolor Extra Fina "GRUPO PUMA", tipo CG2 W A, según UNE-EN 13888, color Blanco, para juntas de hasta 4 mm, a base de cemento de alta resistencia, áridos seleccionados, aditivos especiales y pigmentos, para rejuntado de piezas cerámicas de baja porosidad.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</si>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</sst>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34" customWidth="1"/>
    <col min="6" max="6" width="12.92" customWidth="1"/>
    <col min="7" max="7" width="14.45" customWidth="1"/>
    <col min="8" max="8" width="9.01" customWidth="1"/>
    <col min="9" max="9" width="245.65" customWidth="1"/>
    <col min="10" max="10" width="13.60" customWidth="1"/>
    <col min="11" max="11" width="10.37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0.13</v>
      </c>
      <c r="L10" s="12">
        <f ca="1">ROUND(INDIRECT(ADDRESS(ROW()+(0), COLUMN()+(-2), 1))*INDIRECT(ADDRESS(ROW()+(0), COLUMN()+(-1), 1)), 2)</f>
        <v>0.39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135.87</v>
      </c>
      <c r="L11" s="12">
        <f ca="1">ROUND(INDIRECT(ADDRESS(ROW()+(0), COLUMN()+(-2), 1))*INDIRECT(ADDRESS(ROW()+(0), COLUMN()+(-1), 1)), 2)</f>
        <v>13.59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105.1</v>
      </c>
      <c r="L12" s="12">
        <f ca="1">ROUND(INDIRECT(ADDRESS(ROW()+(0), COLUMN()+(-2), 1))*INDIRECT(ADDRESS(ROW()+(0), COLUMN()+(-1), 1)), 2)</f>
        <v>1.05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33.86</v>
      </c>
      <c r="L15" s="12">
        <f ca="1">ROUND(INDIRECT(ADDRESS(ROW()+(0), COLUMN()+(-2), 1))*INDIRECT(ADDRESS(ROW()+(0), COLUMN()+(-1), 1)), 2)</f>
        <v>5.08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2.1</v>
      </c>
      <c r="K16" s="12">
        <v>1.2</v>
      </c>
      <c r="L16" s="12">
        <f ca="1">ROUND(INDIRECT(ADDRESS(ROW()+(0), COLUMN()+(-2), 1))*INDIRECT(ADDRESS(ROW()+(0), COLUMN()+(-1), 1)), 2)</f>
        <v>2.52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1.05</v>
      </c>
      <c r="K17" s="12">
        <v>6.55</v>
      </c>
      <c r="L17" s="12">
        <f ca="1">ROUND(INDIRECT(ADDRESS(ROW()+(0), COLUMN()+(-2), 1))*INDIRECT(ADDRESS(ROW()+(0), COLUMN()+(-1), 1)), 2)</f>
        <v>6.88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0.4</v>
      </c>
      <c r="K18" s="12">
        <v>2.25</v>
      </c>
      <c r="L18" s="12">
        <f ca="1">ROUND(INDIRECT(ADDRESS(ROW()+(0), COLUMN()+(-2), 1))*INDIRECT(ADDRESS(ROW()+(0), COLUMN()+(-1), 1)), 2)</f>
        <v>0.9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3.51</v>
      </c>
      <c r="L19" s="12">
        <f ca="1">ROUND(INDIRECT(ADDRESS(ROW()+(0), COLUMN()+(-2), 1))*INDIRECT(ADDRESS(ROW()+(0), COLUMN()+(-1), 1)), 2)</f>
        <v>3.69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1.05</v>
      </c>
      <c r="K20" s="12">
        <v>0.7</v>
      </c>
      <c r="L20" s="12">
        <f ca="1">ROUND(INDIRECT(ADDRESS(ROW()+(0), COLUMN()+(-2), 1))*INDIRECT(ADDRESS(ROW()+(0), COLUMN()+(-1), 1)), 2)</f>
        <v>0.74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6</v>
      </c>
      <c r="K21" s="12">
        <v>0.66</v>
      </c>
      <c r="L21" s="12">
        <f ca="1">ROUND(INDIRECT(ADDRESS(ROW()+(0), COLUMN()+(-2), 1))*INDIRECT(ADDRESS(ROW()+(0), COLUMN()+(-1), 1)), 2)</f>
        <v>3.96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1.05</v>
      </c>
      <c r="K22" s="12">
        <v>8</v>
      </c>
      <c r="L22" s="12">
        <f ca="1">ROUND(INDIRECT(ADDRESS(ROW()+(0), COLUMN()+(-2), 1))*INDIRECT(ADDRESS(ROW()+(0), COLUMN()+(-1), 1)), 2)</f>
        <v>8.4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0.4</v>
      </c>
      <c r="K23" s="12">
        <v>3</v>
      </c>
      <c r="L23" s="12">
        <f ca="1">ROUND(INDIRECT(ADDRESS(ROW()+(0), COLUMN()+(-2), 1))*INDIRECT(ADDRESS(ROW()+(0), COLUMN()+(-1), 1)), 2)</f>
        <v>1.2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3">
        <v>0.05</v>
      </c>
      <c r="K24" s="14">
        <v>2</v>
      </c>
      <c r="L24" s="14">
        <f ca="1">ROUND(INDIRECT(ADDRESS(ROW()+(0), COLUMN()+(-2), 1))*INDIRECT(ADDRESS(ROW()+(0), COLUMN()+(-1), 1)), 2)</f>
        <v>0.1</v>
      </c>
    </row>
    <row r="25" spans="1:12" ht="13.50" thickBot="1" customHeight="1">
      <c r="A25" s="15"/>
      <c r="B25" s="15"/>
      <c r="C25" s="15"/>
      <c r="D25" s="15"/>
      <c r="E25" s="15"/>
      <c r="F25" s="15"/>
      <c r="G25" s="15"/>
      <c r="H25" s="15"/>
      <c r="I25" s="15"/>
      <c r="J25" s="9" t="s">
        <v>57</v>
      </c>
      <c r="K25" s="9"/>
      <c r="L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48.55</v>
      </c>
    </row>
    <row r="26" spans="1:12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8"/>
      <c r="J26" s="18"/>
      <c r="K26" s="15"/>
      <c r="L26" s="15"/>
    </row>
    <row r="27" spans="1:12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"/>
      <c r="H27" s="1"/>
      <c r="I27" s="1"/>
      <c r="J27" s="11">
        <v>0.09</v>
      </c>
      <c r="K27" s="12">
        <v>19.03</v>
      </c>
      <c r="L27" s="12">
        <f ca="1">ROUND(INDIRECT(ADDRESS(ROW()+(0), COLUMN()+(-2), 1))*INDIRECT(ADDRESS(ROW()+(0), COLUMN()+(-1), 1)), 2)</f>
        <v>1.71</v>
      </c>
    </row>
    <row r="28" spans="1:12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"/>
      <c r="H28" s="1"/>
      <c r="I28" s="1"/>
      <c r="J28" s="11">
        <v>0.49</v>
      </c>
      <c r="K28" s="12">
        <v>17.82</v>
      </c>
      <c r="L28" s="12">
        <f ca="1">ROUND(INDIRECT(ADDRESS(ROW()+(0), COLUMN()+(-2), 1))*INDIRECT(ADDRESS(ROW()+(0), COLUMN()+(-1), 1)), 2)</f>
        <v>8.73</v>
      </c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0.18</v>
      </c>
      <c r="K29" s="12">
        <v>19.03</v>
      </c>
      <c r="L29" s="12">
        <f ca="1">ROUND(INDIRECT(ADDRESS(ROW()+(0), COLUMN()+(-2), 1))*INDIRECT(ADDRESS(ROW()+(0), COLUMN()+(-1), 1)), 2)</f>
        <v>3.43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0.18</v>
      </c>
      <c r="K30" s="12">
        <v>18.05</v>
      </c>
      <c r="L30" s="12">
        <f ca="1">ROUND(INDIRECT(ADDRESS(ROW()+(0), COLUMN()+(-2), 1))*INDIRECT(ADDRESS(ROW()+(0), COLUMN()+(-1), 1)), 2)</f>
        <v>3.25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0.05</v>
      </c>
      <c r="K31" s="12">
        <v>19.56</v>
      </c>
      <c r="L31" s="12">
        <f ca="1">ROUND(INDIRECT(ADDRESS(ROW()+(0), COLUMN()+(-2), 1))*INDIRECT(ADDRESS(ROW()+(0), COLUMN()+(-1), 1)), 2)</f>
        <v>0.98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0.05</v>
      </c>
      <c r="K32" s="12">
        <v>18.05</v>
      </c>
      <c r="L32" s="12">
        <f ca="1">ROUND(INDIRECT(ADDRESS(ROW()+(0), COLUMN()+(-2), 1))*INDIRECT(ADDRESS(ROW()+(0), COLUMN()+(-1), 1)), 2)</f>
        <v>0.9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0.4</v>
      </c>
      <c r="K33" s="12">
        <v>19.03</v>
      </c>
      <c r="L33" s="12">
        <f ca="1">ROUND(INDIRECT(ADDRESS(ROW()+(0), COLUMN()+(-2), 1))*INDIRECT(ADDRESS(ROW()+(0), COLUMN()+(-1), 1)), 2)</f>
        <v>7.61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3">
        <v>0.2</v>
      </c>
      <c r="K34" s="14">
        <v>18.05</v>
      </c>
      <c r="L34" s="14">
        <f ca="1">ROUND(INDIRECT(ADDRESS(ROW()+(0), COLUMN()+(-2), 1))*INDIRECT(ADDRESS(ROW()+(0), COLUMN()+(-1), 1)), 2)</f>
        <v>3.61</v>
      </c>
    </row>
    <row r="35" spans="1:12" ht="13.50" thickBot="1" customHeight="1">
      <c r="A35" s="15"/>
      <c r="B35" s="15"/>
      <c r="C35" s="15"/>
      <c r="D35" s="15"/>
      <c r="E35" s="15"/>
      <c r="F35" s="15"/>
      <c r="G35" s="15"/>
      <c r="H35" s="15"/>
      <c r="I35" s="15"/>
      <c r="J35" s="9" t="s">
        <v>83</v>
      </c>
      <c r="K35" s="9"/>
      <c r="L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30.22</v>
      </c>
    </row>
    <row r="36" spans="1:12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8"/>
      <c r="J36" s="18"/>
      <c r="K36" s="15"/>
      <c r="L36" s="15"/>
    </row>
    <row r="37" spans="1:12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9"/>
      <c r="H37" s="19"/>
      <c r="I37" s="19"/>
      <c r="J37" s="13">
        <v>2</v>
      </c>
      <c r="K37" s="14">
        <f ca="1">ROUND(SUM(INDIRECT(ADDRESS(ROW()+(-2), COLUMN()+(1), 1)),INDIRECT(ADDRESS(ROW()+(-12), COLUMN()+(1), 1))), 2)</f>
        <v>78.77</v>
      </c>
      <c r="L37" s="14">
        <f ca="1">ROUND(INDIRECT(ADDRESS(ROW()+(0), COLUMN()+(-2), 1))*INDIRECT(ADDRESS(ROW()+(0), COLUMN()+(-1), 1))/100, 2)</f>
        <v>1.58</v>
      </c>
    </row>
    <row r="38" spans="1:12" ht="13.50" thickBot="1" customHeight="1">
      <c r="A38" s="21" t="s">
        <v>87</v>
      </c>
      <c r="B38" s="21"/>
      <c r="C38" s="21"/>
      <c r="D38" s="22"/>
      <c r="E38" s="23"/>
      <c r="F38" s="23"/>
      <c r="G38" s="23"/>
      <c r="H38" s="23"/>
      <c r="I38" s="23"/>
      <c r="J38" s="24" t="s">
        <v>88</v>
      </c>
      <c r="K38" s="25"/>
      <c r="L38" s="26">
        <f ca="1">ROUND(SUM(INDIRECT(ADDRESS(ROW()+(-1), COLUMN()+(0), 1)),INDIRECT(ADDRESS(ROW()+(-3), COLUMN()+(0), 1)),INDIRECT(ADDRESS(ROW()+(-13), COLUMN()+(0), 1))), 2)</f>
        <v>80.35</v>
      </c>
    </row>
    <row r="41" spans="1:12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 t="s">
        <v>91</v>
      </c>
      <c r="H41" s="27" t="s">
        <v>92</v>
      </c>
    </row>
    <row r="42" spans="1:12" ht="13.50" thickBot="1" customHeight="1">
      <c r="A42" s="28" t="s">
        <v>93</v>
      </c>
      <c r="B42" s="28"/>
      <c r="C42" s="28"/>
      <c r="D42" s="28"/>
      <c r="E42" s="28"/>
      <c r="F42" s="29">
        <v>1.06202e+006</v>
      </c>
      <c r="G42" s="29">
        <v>1.06202e+006</v>
      </c>
      <c r="H42" s="29" t="s">
        <v>94</v>
      </c>
    </row>
    <row r="43" spans="1:12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</row>
    <row r="44" spans="1:12" ht="13.50" thickBot="1" customHeight="1">
      <c r="A44" s="28" t="s">
        <v>96</v>
      </c>
      <c r="B44" s="28"/>
      <c r="C44" s="28"/>
      <c r="D44" s="28"/>
      <c r="E44" s="28"/>
      <c r="F44" s="29">
        <v>132003</v>
      </c>
      <c r="G44" s="29">
        <v>162004</v>
      </c>
      <c r="H44" s="29" t="s">
        <v>97</v>
      </c>
    </row>
    <row r="45" spans="1:12" ht="13.50" thickBot="1" customHeight="1">
      <c r="A45" s="32" t="s">
        <v>98</v>
      </c>
      <c r="B45" s="32"/>
      <c r="C45" s="32"/>
      <c r="D45" s="32"/>
      <c r="E45" s="32"/>
      <c r="F45" s="33"/>
      <c r="G45" s="33"/>
      <c r="H45" s="33"/>
    </row>
    <row r="46" spans="1:12" ht="13.50" thickBot="1" customHeight="1">
      <c r="A46" s="30" t="s">
        <v>99</v>
      </c>
      <c r="B46" s="30"/>
      <c r="C46" s="30"/>
      <c r="D46" s="30"/>
      <c r="E46" s="30"/>
      <c r="F46" s="31">
        <v>112010</v>
      </c>
      <c r="G46" s="31">
        <v>112010</v>
      </c>
      <c r="H46" s="31"/>
    </row>
    <row r="47" spans="1:12" ht="13.50" thickBot="1" customHeight="1">
      <c r="A47" s="28" t="s">
        <v>100</v>
      </c>
      <c r="B47" s="28"/>
      <c r="C47" s="28"/>
      <c r="D47" s="28"/>
      <c r="E47" s="28"/>
      <c r="F47" s="29">
        <v>1.07202e+006</v>
      </c>
      <c r="G47" s="29">
        <v>1.07202e+006</v>
      </c>
      <c r="H47" s="29" t="s">
        <v>101</v>
      </c>
    </row>
    <row r="48" spans="1:12" ht="24.00" thickBot="1" customHeight="1">
      <c r="A48" s="30" t="s">
        <v>102</v>
      </c>
      <c r="B48" s="30"/>
      <c r="C48" s="30"/>
      <c r="D48" s="30"/>
      <c r="E48" s="30"/>
      <c r="F48" s="31"/>
      <c r="G48" s="31"/>
      <c r="H48" s="31"/>
    </row>
    <row r="49" spans="1:12" ht="13.50" thickBot="1" customHeight="1">
      <c r="A49" s="28" t="s">
        <v>103</v>
      </c>
      <c r="B49" s="28"/>
      <c r="C49" s="28"/>
      <c r="D49" s="28"/>
      <c r="E49" s="28"/>
      <c r="F49" s="29">
        <v>162011</v>
      </c>
      <c r="G49" s="29">
        <v>162012</v>
      </c>
      <c r="H49" s="29" t="s">
        <v>104</v>
      </c>
    </row>
    <row r="50" spans="1:12" ht="13.50" thickBot="1" customHeight="1">
      <c r="A50" s="30" t="s">
        <v>105</v>
      </c>
      <c r="B50" s="30"/>
      <c r="C50" s="30"/>
      <c r="D50" s="30"/>
      <c r="E50" s="30"/>
      <c r="F50" s="31"/>
      <c r="G50" s="31"/>
      <c r="H50" s="31"/>
    </row>
    <row r="51" spans="1:12" ht="13.50" thickBot="1" customHeight="1">
      <c r="A51" s="28" t="s">
        <v>106</v>
      </c>
      <c r="B51" s="28"/>
      <c r="C51" s="28"/>
      <c r="D51" s="28"/>
      <c r="E51" s="28"/>
      <c r="F51" s="29">
        <v>1.102e+006</v>
      </c>
      <c r="G51" s="29">
        <v>1.102e+006</v>
      </c>
      <c r="H51" s="29" t="s">
        <v>107</v>
      </c>
    </row>
    <row r="52" spans="1:12" ht="13.50" thickBot="1" customHeight="1">
      <c r="A52" s="32" t="s">
        <v>108</v>
      </c>
      <c r="B52" s="32"/>
      <c r="C52" s="32"/>
      <c r="D52" s="32"/>
      <c r="E52" s="32"/>
      <c r="F52" s="33"/>
      <c r="G52" s="33"/>
      <c r="H52" s="33"/>
    </row>
    <row r="53" spans="1:12" ht="13.50" thickBot="1" customHeight="1">
      <c r="A53" s="30" t="s">
        <v>109</v>
      </c>
      <c r="B53" s="30"/>
      <c r="C53" s="30"/>
      <c r="D53" s="30"/>
      <c r="E53" s="30"/>
      <c r="F53" s="31">
        <v>162006</v>
      </c>
      <c r="G53" s="31">
        <v>162007</v>
      </c>
      <c r="H53" s="31"/>
    </row>
    <row r="54" spans="1:12" ht="13.50" thickBot="1" customHeight="1">
      <c r="A54" s="28" t="s">
        <v>110</v>
      </c>
      <c r="B54" s="28"/>
      <c r="C54" s="28"/>
      <c r="D54" s="28"/>
      <c r="E54" s="28"/>
      <c r="F54" s="29">
        <v>1.10201e+006</v>
      </c>
      <c r="G54" s="29">
        <v>1.10201e+006</v>
      </c>
      <c r="H54" s="29" t="s">
        <v>111</v>
      </c>
    </row>
    <row r="55" spans="1:12" ht="24.00" thickBot="1" customHeight="1">
      <c r="A55" s="30" t="s">
        <v>112</v>
      </c>
      <c r="B55" s="30"/>
      <c r="C55" s="30"/>
      <c r="D55" s="30"/>
      <c r="E55" s="30"/>
      <c r="F55" s="31"/>
      <c r="G55" s="31"/>
      <c r="H55" s="31"/>
    </row>
    <row r="56" spans="1:12" ht="13.50" thickBot="1" customHeight="1">
      <c r="A56" s="28" t="s">
        <v>113</v>
      </c>
      <c r="B56" s="28"/>
      <c r="C56" s="28"/>
      <c r="D56" s="28"/>
      <c r="E56" s="28"/>
      <c r="F56" s="29">
        <v>1.07202e+006</v>
      </c>
      <c r="G56" s="29">
        <v>1.07202e+006</v>
      </c>
      <c r="H56" s="29" t="s">
        <v>114</v>
      </c>
    </row>
    <row r="57" spans="1:12" ht="24.00" thickBot="1" customHeight="1">
      <c r="A57" s="30" t="s">
        <v>115</v>
      </c>
      <c r="B57" s="30"/>
      <c r="C57" s="30"/>
      <c r="D57" s="30"/>
      <c r="E57" s="30"/>
      <c r="F57" s="31"/>
      <c r="G57" s="31"/>
      <c r="H57" s="31"/>
    </row>
    <row r="58" spans="1:12" ht="13.50" thickBot="1" customHeight="1">
      <c r="A58" s="28" t="s">
        <v>116</v>
      </c>
      <c r="B58" s="28"/>
      <c r="C58" s="28"/>
      <c r="D58" s="28"/>
      <c r="E58" s="28"/>
      <c r="F58" s="29">
        <v>142013</v>
      </c>
      <c r="G58" s="29">
        <v>172013</v>
      </c>
      <c r="H58" s="29">
        <v>3</v>
      </c>
    </row>
    <row r="59" spans="1:12" ht="13.50" thickBot="1" customHeight="1">
      <c r="A59" s="30" t="s">
        <v>117</v>
      </c>
      <c r="B59" s="30"/>
      <c r="C59" s="30"/>
      <c r="D59" s="30"/>
      <c r="E59" s="30"/>
      <c r="F59" s="31"/>
      <c r="G59" s="31"/>
      <c r="H59" s="31"/>
    </row>
    <row r="60" spans="1:12" ht="13.50" thickBot="1" customHeight="1">
      <c r="A60" s="28" t="s">
        <v>118</v>
      </c>
      <c r="B60" s="28"/>
      <c r="C60" s="28"/>
      <c r="D60" s="28"/>
      <c r="E60" s="28"/>
      <c r="F60" s="29">
        <v>172013</v>
      </c>
      <c r="G60" s="29">
        <v>172014</v>
      </c>
      <c r="H60" s="29" t="s">
        <v>119</v>
      </c>
    </row>
    <row r="61" spans="1:12" ht="24.00" thickBot="1" customHeight="1">
      <c r="A61" s="30" t="s">
        <v>120</v>
      </c>
      <c r="B61" s="30"/>
      <c r="C61" s="30"/>
      <c r="D61" s="30"/>
      <c r="E61" s="30"/>
      <c r="F61" s="31"/>
      <c r="G61" s="31"/>
      <c r="H61" s="31"/>
    </row>
    <row r="64" spans="1:1" ht="33.75" thickBot="1" customHeight="1">
      <c r="A64" s="1" t="s">
        <v>121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" ht="33.75" thickBot="1" customHeight="1">
      <c r="A65" s="1" t="s">
        <v>122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123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mergeCells count="114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J25:K25"/>
    <mergeCell ref="A26:C26"/>
    <mergeCell ref="E26:J26"/>
    <mergeCell ref="A27:C27"/>
    <mergeCell ref="E27:I27"/>
    <mergeCell ref="A28:C28"/>
    <mergeCell ref="E28:I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J35:K35"/>
    <mergeCell ref="A36:C36"/>
    <mergeCell ref="E36:J36"/>
    <mergeCell ref="A37:C37"/>
    <mergeCell ref="E37:I37"/>
    <mergeCell ref="A38:I38"/>
    <mergeCell ref="J38:K38"/>
    <mergeCell ref="A41:E41"/>
    <mergeCell ref="A42:E42"/>
    <mergeCell ref="F42:F43"/>
    <mergeCell ref="G42:G43"/>
    <mergeCell ref="H42:H43"/>
    <mergeCell ref="A43:E43"/>
    <mergeCell ref="A44:E44"/>
    <mergeCell ref="H44:H46"/>
    <mergeCell ref="A45:E45"/>
    <mergeCell ref="A46:E46"/>
    <mergeCell ref="A47:E47"/>
    <mergeCell ref="F47:F48"/>
    <mergeCell ref="G47:G48"/>
    <mergeCell ref="H47:H48"/>
    <mergeCell ref="A48:E48"/>
    <mergeCell ref="A49:E49"/>
    <mergeCell ref="F49:F50"/>
    <mergeCell ref="G49:G50"/>
    <mergeCell ref="H49:H50"/>
    <mergeCell ref="A50:E50"/>
    <mergeCell ref="A51:E51"/>
    <mergeCell ref="H51:H53"/>
    <mergeCell ref="A52:E52"/>
    <mergeCell ref="A53:E53"/>
    <mergeCell ref="A54:E54"/>
    <mergeCell ref="F54:F55"/>
    <mergeCell ref="G54:G55"/>
    <mergeCell ref="H54:H55"/>
    <mergeCell ref="A55:E55"/>
    <mergeCell ref="A56:E56"/>
    <mergeCell ref="F56:F57"/>
    <mergeCell ref="G56:G57"/>
    <mergeCell ref="H56:H57"/>
    <mergeCell ref="A57:E57"/>
    <mergeCell ref="A58:E58"/>
    <mergeCell ref="F58:F59"/>
    <mergeCell ref="G58:G59"/>
    <mergeCell ref="H58:H59"/>
    <mergeCell ref="A59:E59"/>
    <mergeCell ref="A60:E60"/>
    <mergeCell ref="F60:F61"/>
    <mergeCell ref="G60:G61"/>
    <mergeCell ref="H60:H61"/>
    <mergeCell ref="A61:E61"/>
    <mergeCell ref="A64:L64"/>
    <mergeCell ref="A65:L65"/>
    <mergeCell ref="A66:L66"/>
  </mergeCells>
  <pageMargins left="0.147638" right="0.147638" top="0.206693" bottom="0.206693" header="0.0" footer="0.0"/>
  <pageSetup paperSize="9" orientation="portrait"/>
  <rowBreaks count="0" manualBreakCount="0">
    </rowBreaks>
</worksheet>
</file>